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" sheetId="1" r:id="rId4"/>
    <sheet state="visible" name="MED" sheetId="2" r:id="rId5"/>
  </sheets>
  <definedNames/>
  <calcPr/>
</workbook>
</file>

<file path=xl/sharedStrings.xml><?xml version="1.0" encoding="utf-8"?>
<sst xmlns="http://schemas.openxmlformats.org/spreadsheetml/2006/main" count="1374" uniqueCount="796">
  <si>
    <t>Company Name</t>
  </si>
  <si>
    <t>WEB URL</t>
  </si>
  <si>
    <t>Company Dups</t>
  </si>
  <si>
    <t>LinkedIn Url</t>
  </si>
  <si>
    <t>Person Name</t>
  </si>
  <si>
    <t>First Name</t>
  </si>
  <si>
    <t>Last Name</t>
  </si>
  <si>
    <t>Title</t>
  </si>
  <si>
    <t>Email</t>
  </si>
  <si>
    <t>Email Dups</t>
  </si>
  <si>
    <t>Linkedin URL</t>
  </si>
  <si>
    <t>Industry</t>
  </si>
  <si>
    <t>Location</t>
  </si>
  <si>
    <t>Company Size</t>
  </si>
  <si>
    <t>Revenue</t>
  </si>
  <si>
    <t>Barings</t>
  </si>
  <si>
    <t>barings.com</t>
  </si>
  <si>
    <t>https://www.linkedin.com/company/barings/</t>
  </si>
  <si>
    <t>Jawad Malik</t>
  </si>
  <si>
    <t>Jawad</t>
  </si>
  <si>
    <t>Malik</t>
  </si>
  <si>
    <t>Global CIO</t>
  </si>
  <si>
    <t>jawad.malik@barings.com</t>
  </si>
  <si>
    <t>https://www.linkedin.com/in/jawadmmalik</t>
  </si>
  <si>
    <t>Financial Services</t>
  </si>
  <si>
    <t>United States</t>
  </si>
  <si>
    <t>463M</t>
  </si>
  <si>
    <t>David McLeod</t>
  </si>
  <si>
    <t>David</t>
  </si>
  <si>
    <t>McLeod</t>
  </si>
  <si>
    <t>Global Head of Infrastructure &amp; IT Operations</t>
  </si>
  <si>
    <t>david.mcleod@barings.com</t>
  </si>
  <si>
    <t>https://www.linkedin.com/in/davidtmcleod</t>
  </si>
  <si>
    <t>Greg Deatherage</t>
  </si>
  <si>
    <t>Greg</t>
  </si>
  <si>
    <t>Deatherage</t>
  </si>
  <si>
    <t>Director of IT Infrastructure</t>
  </si>
  <si>
    <t>greg.deatherage@barings.com</t>
  </si>
  <si>
    <t>https://www.linkedin.com/in/greg-deatherage-476286b</t>
  </si>
  <si>
    <t>Batteries Plus</t>
  </si>
  <si>
    <t>batteriesplus.com</t>
  </si>
  <si>
    <t>https://www.linkedin.com/company/batteries-plus/</t>
  </si>
  <si>
    <t>Derek Detenber</t>
  </si>
  <si>
    <t>Derek</t>
  </si>
  <si>
    <t>Detenber</t>
  </si>
  <si>
    <t>Chief Marketing &amp; Merchandising Officer</t>
  </si>
  <si>
    <t>ddetenber@batteriesplus.com</t>
  </si>
  <si>
    <t>https://www.linkedin.com/in/derek-detenber-4189164</t>
  </si>
  <si>
    <t>Retail</t>
  </si>
  <si>
    <t>202.2M</t>
  </si>
  <si>
    <t>Dan Dugan</t>
  </si>
  <si>
    <t>Dan</t>
  </si>
  <si>
    <t>Dugan</t>
  </si>
  <si>
    <t>VP of IT</t>
  </si>
  <si>
    <t>ddugan@batteriesplus.com</t>
  </si>
  <si>
    <t>https://www.linkedin.com/in/dan-dugan-a4b8b74</t>
  </si>
  <si>
    <t>Michael Lehman</t>
  </si>
  <si>
    <t>Michael</t>
  </si>
  <si>
    <t>Lehman</t>
  </si>
  <si>
    <t>CIO</t>
  </si>
  <si>
    <t>mlehman@batteriesplus.com</t>
  </si>
  <si>
    <t>https://www.linkedin.com/in/michaeljlehman</t>
  </si>
  <si>
    <t>Benefit Cosmetics</t>
  </si>
  <si>
    <t>benefitcosmetics.com</t>
  </si>
  <si>
    <t>https://www.linkedin.com/company/benefitcosmetics/</t>
  </si>
  <si>
    <t>Cindy Shen</t>
  </si>
  <si>
    <t>Cindy</t>
  </si>
  <si>
    <t>Shen</t>
  </si>
  <si>
    <t>VP of Global eCommerce</t>
  </si>
  <si>
    <t>cindys@benefitcosmetics.com</t>
  </si>
  <si>
    <t>https://www.linkedin.com/in/cyrella</t>
  </si>
  <si>
    <t>Personal Care Product Manufacturing</t>
  </si>
  <si>
    <t>300M</t>
  </si>
  <si>
    <t>Lisa Li</t>
  </si>
  <si>
    <t>Lisa</t>
  </si>
  <si>
    <t>Li</t>
  </si>
  <si>
    <t>Director of Marketing &amp; Communications</t>
  </si>
  <si>
    <t>lisal@benefitcosmetics.com</t>
  </si>
  <si>
    <t>https://www.linkedin.com/in/lisasil</t>
  </si>
  <si>
    <t>Jennifer Whipple</t>
  </si>
  <si>
    <t>Jennifer</t>
  </si>
  <si>
    <t>Whipple</t>
  </si>
  <si>
    <t>VP of Marketing</t>
  </si>
  <si>
    <t>jennifer.whipple@benefitcosmetics.com</t>
  </si>
  <si>
    <t>https://www.linkedin.com/in/jennifer-whipple-b1747711</t>
  </si>
  <si>
    <t>Dan Moraru</t>
  </si>
  <si>
    <t>Moraru</t>
  </si>
  <si>
    <t>Systems Director of Global IT</t>
  </si>
  <si>
    <t>danm@benefitcosmetics.com</t>
  </si>
  <si>
    <t>https://www.linkedin.com/in/dan-moraru</t>
  </si>
  <si>
    <t>BI WORLDWIDE</t>
  </si>
  <si>
    <t>biworldwide.com</t>
  </si>
  <si>
    <t>https://www.linkedin.com/company/biworldwide/</t>
  </si>
  <si>
    <t>Betsy Schneider</t>
  </si>
  <si>
    <t>Betsy</t>
  </si>
  <si>
    <t>Schneider</t>
  </si>
  <si>
    <t>betsy.schneider@biworldwide.com</t>
  </si>
  <si>
    <t>https://www.linkedin.com/in/betsyschneider-biw</t>
  </si>
  <si>
    <t>Business Consulting and Services</t>
  </si>
  <si>
    <t>675M</t>
  </si>
  <si>
    <t>Dave Hogan</t>
  </si>
  <si>
    <t>Dave</t>
  </si>
  <si>
    <t>Hogan</t>
  </si>
  <si>
    <t>Director of IT</t>
  </si>
  <si>
    <t>dave.hogan@biworldwide.com</t>
  </si>
  <si>
    <t>https://www.linkedin.com/in/dave-hogan-23286770</t>
  </si>
  <si>
    <t>Company</t>
  </si>
  <si>
    <t>Website</t>
  </si>
  <si>
    <t>C-Dups</t>
  </si>
  <si>
    <t>Full Name</t>
  </si>
  <si>
    <t>E-Dups</t>
  </si>
  <si>
    <t>Linkedin</t>
  </si>
  <si>
    <t>Address</t>
  </si>
  <si>
    <t>No. of Employees</t>
  </si>
  <si>
    <t>Advanced Spine And Pain</t>
  </si>
  <si>
    <t>asappaindocs.com</t>
  </si>
  <si>
    <t>https://www.linkedin.com/company/advanced-spine-and-pain-asap/</t>
  </si>
  <si>
    <t>Jennifer Tarango</t>
  </si>
  <si>
    <t>Tarango</t>
  </si>
  <si>
    <t>Manager</t>
  </si>
  <si>
    <t>jtarango@asappaindocs.com</t>
  </si>
  <si>
    <t>https://www.linkedin.com/in/jennifer-tarango-71ba99174/</t>
  </si>
  <si>
    <t>Medical Practices</t>
  </si>
  <si>
    <t>2525 WGreenway Rd, Suite 125,Phoenix,Arizona 85023, US</t>
  </si>
  <si>
    <t>11-50</t>
  </si>
  <si>
    <t>Premier Spine Care</t>
  </si>
  <si>
    <t>premierspinecare.com</t>
  </si>
  <si>
    <t>N/A</t>
  </si>
  <si>
    <t>John Ciccarelli</t>
  </si>
  <si>
    <t>John</t>
  </si>
  <si>
    <t>Ciccarelli</t>
  </si>
  <si>
    <t>President</t>
  </si>
  <si>
    <t>jciccarelli@premierspinecare.com</t>
  </si>
  <si>
    <t>https://www.linkedin.com/in/john-ciccarelli-1371843a/</t>
  </si>
  <si>
    <t>6265 Rock Chalk Drive STE. 1500 Lawrence, KS, 66049</t>
  </si>
  <si>
    <t>$1M-5M</t>
  </si>
  <si>
    <t>1-10</t>
  </si>
  <si>
    <t>Adrian P. Jackson</t>
  </si>
  <si>
    <t>Adrian</t>
  </si>
  <si>
    <t>Jackson</t>
  </si>
  <si>
    <t>Owner</t>
  </si>
  <si>
    <t>ajackson@premierspinecare.com</t>
  </si>
  <si>
    <t>https://www.linkedin.com/in/jacksonadrian/</t>
  </si>
  <si>
    <t>6266 Rock Chalk Drive STE. 1500 Lawrence, KS, 66049</t>
  </si>
  <si>
    <t>Derek Barnard</t>
  </si>
  <si>
    <t>Barnard</t>
  </si>
  <si>
    <t>Physician Assistant</t>
  </si>
  <si>
    <t>dbarnard@premierspinecare.com</t>
  </si>
  <si>
    <t>6267 Rock Chalk Drive STE. 1500 Lawrence, KS, 66049</t>
  </si>
  <si>
    <t xml:space="preserve">Cara Lawrence </t>
  </si>
  <si>
    <t>Cara</t>
  </si>
  <si>
    <t>Lawrence</t>
  </si>
  <si>
    <t>Hospital Administrator</t>
  </si>
  <si>
    <t>clawrence@premierspinecare.com</t>
  </si>
  <si>
    <t>6268 Rock Chalk Drive STE. 1500 Lawrence, KS, 66049</t>
  </si>
  <si>
    <t xml:space="preserve">Rachel Dyster </t>
  </si>
  <si>
    <t>Rachel</t>
  </si>
  <si>
    <t>Dyster</t>
  </si>
  <si>
    <t>rdyster@premierspinecare.com</t>
  </si>
  <si>
    <t>6269 Rock Chalk Drive STE. 1500 Lawrence, KS, 66049</t>
  </si>
  <si>
    <t>McCarron Lake Chiropractic</t>
  </si>
  <si>
    <t>mlchiro.com</t>
  </si>
  <si>
    <t>https://www.linkedin.com/company/mccarron-lake-chiropractic/</t>
  </si>
  <si>
    <t>Laura Dronen</t>
  </si>
  <si>
    <t>Laura</t>
  </si>
  <si>
    <t>Dronen</t>
  </si>
  <si>
    <t>drdronen@mlchiro.com</t>
  </si>
  <si>
    <t>https://www.linkedin.com/in/laura-dronen-63a7569/</t>
  </si>
  <si>
    <t>Wellness and Fitness Services</t>
  </si>
  <si>
    <t>1820 Rice St. St. Paul, MN 55113</t>
  </si>
  <si>
    <t>Restorative Physical Medicine</t>
  </si>
  <si>
    <t>rpmpmr.com</t>
  </si>
  <si>
    <t>https://www.linkedin.com/company/restorative-physical-medicine/</t>
  </si>
  <si>
    <t>Cooper Myers</t>
  </si>
  <si>
    <t>Cooper</t>
  </si>
  <si>
    <t>Myers</t>
  </si>
  <si>
    <t>Medical Assistant</t>
  </si>
  <si>
    <t>cooper.myers@rpmpmr.com</t>
  </si>
  <si>
    <t>https://www.linkedin.com/in/cooper-myers-29b318196/</t>
  </si>
  <si>
    <t>42350 Grand River Ave Novi, MI 48375</t>
  </si>
  <si>
    <t>Boulder Headache And Pain</t>
  </si>
  <si>
    <t>boulderheadacheandpain.com</t>
  </si>
  <si>
    <t>Alex Reish</t>
  </si>
  <si>
    <t>Alex</t>
  </si>
  <si>
    <t>Reish</t>
  </si>
  <si>
    <t>reish@boulderheadacheandpain.com</t>
  </si>
  <si>
    <t>https://www.linkedin.com/in/alex-reish-do-6a29a5154/</t>
  </si>
  <si>
    <t>5377 Manhattan Circle, Suite 200 Boulder, Colorado 80303</t>
  </si>
  <si>
    <t>Associated Physicians Group</t>
  </si>
  <si>
    <t>associatedphysicians.com</t>
  </si>
  <si>
    <t>https://www.linkedin.com/company/associatedphysiciansgroup/</t>
  </si>
  <si>
    <t>Michael Saunders</t>
  </si>
  <si>
    <t>Saunders</t>
  </si>
  <si>
    <t>CEO</t>
  </si>
  <si>
    <t>msaunders@associatedphysicians.com</t>
  </si>
  <si>
    <t>https://www.linkedin.com/in/michael-saunders-a13a6b4</t>
  </si>
  <si>
    <t>916 Talon Drive O’Fallon, IL 62269</t>
  </si>
  <si>
    <t>$6M-10M</t>
  </si>
  <si>
    <t>51-200</t>
  </si>
  <si>
    <t>John Vick</t>
  </si>
  <si>
    <t>Vick</t>
  </si>
  <si>
    <t>Founder</t>
  </si>
  <si>
    <t>jvick@associatedphysicians.com</t>
  </si>
  <si>
    <t>https://www.linkedin.com/in/john-vick-3b32a57a</t>
  </si>
  <si>
    <t>Coastal Pain &amp; Neurology Centers</t>
  </si>
  <si>
    <t>coastalpaincenter.com</t>
  </si>
  <si>
    <t>https://www.linkedin.com/company/coastal-neurology-inc/</t>
  </si>
  <si>
    <t>Kasey Ruiz</t>
  </si>
  <si>
    <t>Kasey</t>
  </si>
  <si>
    <t>Ruiz</t>
  </si>
  <si>
    <t>Patient Coordinator</t>
  </si>
  <si>
    <t>kruiz@coastalpaincenter.com</t>
  </si>
  <si>
    <t>https://www.linkedin.com/in/kasey-ruiz-16603722/</t>
  </si>
  <si>
    <t>725 W Granada Blvd, Ormond Beach, FL 32174, US</t>
  </si>
  <si>
    <t>Amy Parks</t>
  </si>
  <si>
    <t>Amy</t>
  </si>
  <si>
    <t>Parks</t>
  </si>
  <si>
    <t>aparks@coastalpaincenter.com</t>
  </si>
  <si>
    <t>https://www.linkedin.com/in/amy-parks-b6783169/</t>
  </si>
  <si>
    <t>Lake Norman Pain and Weight Management</t>
  </si>
  <si>
    <t>lknpainandweight.com</t>
  </si>
  <si>
    <t>https://www.linkedin.com/company/lake-norman-pain-and-weight/</t>
  </si>
  <si>
    <t>Chrissy Fohr</t>
  </si>
  <si>
    <t>Chrissy</t>
  </si>
  <si>
    <t>Fohr</t>
  </si>
  <si>
    <t>cfohr@lknpainandweight.com</t>
  </si>
  <si>
    <t>https://www.linkedin.com/in/chrissy-fohr-02aa17101/</t>
  </si>
  <si>
    <t xml:space="preserve">378 Williamson Road | Suite 204 | Mooresville, NC 28117 </t>
  </si>
  <si>
    <t>Florida Pain Care</t>
  </si>
  <si>
    <t>flpain.com</t>
  </si>
  <si>
    <t>Daniel Schaffer</t>
  </si>
  <si>
    <t>Daniel</t>
  </si>
  <si>
    <t>Schaffer</t>
  </si>
  <si>
    <t>Pain Management Physician</t>
  </si>
  <si>
    <t>drschaffer@flpain.com</t>
  </si>
  <si>
    <t>https://www.linkedin.com/in/daniel-schaffer-0b99b557/</t>
  </si>
  <si>
    <t>Hospitals and Health Care</t>
  </si>
  <si>
    <t>2749 Citrus Tower Blvd, Clermont, FL 34711</t>
  </si>
  <si>
    <t>Phoenix Integrated Medical Center,</t>
  </si>
  <si>
    <t>phoeniximc.com</t>
  </si>
  <si>
    <t>https://www.linkedin.com/company/phoenix-integrated-medical-center-llc/</t>
  </si>
  <si>
    <t>Troy Yeomans</t>
  </si>
  <si>
    <t>Troy</t>
  </si>
  <si>
    <t>Yeomans</t>
  </si>
  <si>
    <t>dryeomans@phoeniximc.com</t>
  </si>
  <si>
    <t>https://www.linkedin.com/in/troy-yeomans-895986161/</t>
  </si>
  <si>
    <t>1936 Lee Rd Suite 137 Winter Park, FL 32789</t>
  </si>
  <si>
    <t>ReleviiMed</t>
  </si>
  <si>
    <t>releviimed.com</t>
  </si>
  <si>
    <t>https://www.linkedin.com/company/releviimed/</t>
  </si>
  <si>
    <t>Katelyn Hinson</t>
  </si>
  <si>
    <t>Katelyn</t>
  </si>
  <si>
    <t>Hinson</t>
  </si>
  <si>
    <t>Practice Manager</t>
  </si>
  <si>
    <t>khinson@releviimed.com</t>
  </si>
  <si>
    <t>https://www.linkedin.com/in/katelyn-hinson-81473960/</t>
  </si>
  <si>
    <t>6051 FM 3009 Suite #210, Schertz, Texas</t>
  </si>
  <si>
    <t>Manuel Ybarra</t>
  </si>
  <si>
    <t>Manuel</t>
  </si>
  <si>
    <t>Ybarra</t>
  </si>
  <si>
    <t>Medical Director</t>
  </si>
  <si>
    <t>mybarra@releviimed.com</t>
  </si>
  <si>
    <t>https://www.linkedin.com/in/manuel-ybarra-m-d-ba239937</t>
  </si>
  <si>
    <t>Central Florida Pain &amp; Rehab Clinic</t>
  </si>
  <si>
    <t>cfprc.com</t>
  </si>
  <si>
    <t>Liliana Umpierre</t>
  </si>
  <si>
    <t>Liliana</t>
  </si>
  <si>
    <t>Umpierre</t>
  </si>
  <si>
    <t>Office Manager</t>
  </si>
  <si>
    <t>lumpierre@cfprc.com</t>
  </si>
  <si>
    <t>https://www.linkedin.com/in/liliana-umpierre-5064a782/</t>
  </si>
  <si>
    <t>3727 N. Goldenrod Rd. Suite 103, Winter Park, FL, 32792, US</t>
  </si>
  <si>
    <t>Florida Surgery Consultants</t>
  </si>
  <si>
    <t>floridasurgeryconsultants.com</t>
  </si>
  <si>
    <t>https://www.linkedin.com/company/florida-surgery-consultants/</t>
  </si>
  <si>
    <t>Meighan Annesley</t>
  </si>
  <si>
    <t>Meighan</t>
  </si>
  <si>
    <t>Annesley</t>
  </si>
  <si>
    <t>meighan@floridasurgeryconsultants.com</t>
  </si>
  <si>
    <t>https://www.linkedin.com/in/meighan-annesley-82790455/</t>
  </si>
  <si>
    <t>3030 N Rocky Point Dr. W. Suite 665 Tampa, FL 33607</t>
  </si>
  <si>
    <t>Thrive! Wellness Center</t>
  </si>
  <si>
    <t>thrivewellcenter.com</t>
  </si>
  <si>
    <t>https://www.linkedin.com/company/thrive-wellness-center-florida/</t>
  </si>
  <si>
    <t>Michael Mulhern</t>
  </si>
  <si>
    <t>Mulhern</t>
  </si>
  <si>
    <t>Co-Founder</t>
  </si>
  <si>
    <t>michael@thrivewellcenter.com</t>
  </si>
  <si>
    <t>https://www.linkedin.com/in/michaelmulhern/</t>
  </si>
  <si>
    <t>6705 38th Ave N, Suite B, St. Petersburg, FL, 33710</t>
  </si>
  <si>
    <t>Denver Back Pain Specialists</t>
  </si>
  <si>
    <t>denverbackpainspecialists.com</t>
  </si>
  <si>
    <t>https://www.linkedin.com/company/denver-back-pain-specialists-llc/</t>
  </si>
  <si>
    <t>Monica Gordon</t>
  </si>
  <si>
    <t>Monica</t>
  </si>
  <si>
    <t>Gordon</t>
  </si>
  <si>
    <t>monica@denverpaininstitute.com</t>
  </si>
  <si>
    <t>https://www.linkedin.com/in/monica-gordon-27a204152/</t>
  </si>
  <si>
    <t>7730 East Belleview Avenue, Suite A-200, Greenwood Village, Colorado 80111, US</t>
  </si>
  <si>
    <t>Pierce Clinic of Chiropractic</t>
  </si>
  <si>
    <t>pierceclinicstpete.com</t>
  </si>
  <si>
    <t>https://www.linkedin.com/company/pierce-clinic-of-chiropractic/</t>
  </si>
  <si>
    <t>Jeremy Miller</t>
  </si>
  <si>
    <t>Jeremy</t>
  </si>
  <si>
    <t>Miller</t>
  </si>
  <si>
    <t>Director of Doctors</t>
  </si>
  <si>
    <t>jeremy.miller@pierceclinicstpete.com</t>
  </si>
  <si>
    <t>https://www.linkedin.com/in/jeremy-miller-16b68024/</t>
  </si>
  <si>
    <t>2201 62nd Avenue North St Petersburg, FL 33702</t>
  </si>
  <si>
    <t>Texas Regional Clinic</t>
  </si>
  <si>
    <t>texasregionalclinic.com</t>
  </si>
  <si>
    <t>https://www.linkedin.com/company/texas-regional-clinic/</t>
  </si>
  <si>
    <t>Leonard Kibuule</t>
  </si>
  <si>
    <t>Leonard</t>
  </si>
  <si>
    <t>Kibuule</t>
  </si>
  <si>
    <t>Director of Surgical Services</t>
  </si>
  <si>
    <t>leonard.kibuule@texasregionalclinic.com</t>
  </si>
  <si>
    <t>https://www.linkedin.com/in/drleonardkibuule/</t>
  </si>
  <si>
    <t>8301 Katy Freeway, Suite 101, Houston, TX 77024</t>
  </si>
  <si>
    <t>Long Le</t>
  </si>
  <si>
    <t>Long</t>
  </si>
  <si>
    <t>Le</t>
  </si>
  <si>
    <t>Director of Medical</t>
  </si>
  <si>
    <t>long.le@texasregionalclinic.com</t>
  </si>
  <si>
    <t>https://www.linkedin.com/in/long-le-09020383/</t>
  </si>
  <si>
    <t>Frontier Physical Medicine</t>
  </si>
  <si>
    <t>frontierphysicalmedicine.com</t>
  </si>
  <si>
    <t>https://www.linkedin.com/company/frontier-physical-medicine/</t>
  </si>
  <si>
    <t>Kathleen Slowik</t>
  </si>
  <si>
    <t>Kathleen</t>
  </si>
  <si>
    <t>Slowik</t>
  </si>
  <si>
    <t>kathleen@frontierphysicalmedicine.com</t>
  </si>
  <si>
    <t>https://www.linkedin.com/in/kathleen-slowik-aa8198129/</t>
  </si>
  <si>
    <t>2461 Enterprise Road Suite C, Clearwater, Fl. 33763</t>
  </si>
  <si>
    <t>USA Sports Medicine</t>
  </si>
  <si>
    <t>usasportsmedicine.com</t>
  </si>
  <si>
    <t>https://www.linkedin.com/company/usa-sports-medicine-miami/</t>
  </si>
  <si>
    <t>Kevin Mills</t>
  </si>
  <si>
    <t>Kevin</t>
  </si>
  <si>
    <t>Mills</t>
  </si>
  <si>
    <t>Owner &amp; COO</t>
  </si>
  <si>
    <t>drmills@usasportstherapy.com</t>
  </si>
  <si>
    <t>https://www.linkedin.com/in/kevin-mills-852603204/</t>
  </si>
  <si>
    <t>1220 NW 20th St 2nd Floor, Miami, FL 33142</t>
  </si>
  <si>
    <t>Gayan Poovendran</t>
  </si>
  <si>
    <t>Gayan</t>
  </si>
  <si>
    <t>Poovendran</t>
  </si>
  <si>
    <t>Sports Medicine Physician</t>
  </si>
  <si>
    <t>drpoovendran@usasportsmedicine.com</t>
  </si>
  <si>
    <t>https://www.linkedin.com/in/gayan-poovendran-md-caqsm-5b002365/</t>
  </si>
  <si>
    <t>NeuSpine Institute</t>
  </si>
  <si>
    <t>neuspineinstitute.com</t>
  </si>
  <si>
    <t>https://www.linkedin.com/company/neuspineinstitute/</t>
  </si>
  <si>
    <t>Sidney Howell</t>
  </si>
  <si>
    <t>Sidney</t>
  </si>
  <si>
    <t>Howell</t>
  </si>
  <si>
    <t>Clinical Coordinator</t>
  </si>
  <si>
    <t>sidney@neuspineinstitute.com</t>
  </si>
  <si>
    <t>https://www.linkedin.com/in/sidney-howell-0065bb1a6/</t>
  </si>
  <si>
    <t>2590 Healing Way Suite 310 Wesley Chapel, FL 33544</t>
  </si>
  <si>
    <t>Advanced Pain Care</t>
  </si>
  <si>
    <t>apc.health</t>
  </si>
  <si>
    <t>https://www.linkedin.com/company/advanced-pain-care-inc-/</t>
  </si>
  <si>
    <t>Paola Nazario</t>
  </si>
  <si>
    <t>Paola</t>
  </si>
  <si>
    <t>Nazario</t>
  </si>
  <si>
    <t>paola@apc.health</t>
  </si>
  <si>
    <t>https://www.linkedin.com/in/paola-nazario-9875341b2/</t>
  </si>
  <si>
    <t>1921 W Dr. Martin Luther King, Blvd., Tampa, FL 33607, US</t>
  </si>
  <si>
    <t>Active Recovery Boston</t>
  </si>
  <si>
    <t>activerecoveryboston.com</t>
  </si>
  <si>
    <t>https://www.linkedin.com/company/active-recovery-boston/</t>
  </si>
  <si>
    <t>Kate Kelly</t>
  </si>
  <si>
    <t>Kate</t>
  </si>
  <si>
    <t>Kelly</t>
  </si>
  <si>
    <t>drkelly@activerecoveryboston.com</t>
  </si>
  <si>
    <t>https://www.linkedin.com/in/kate-s-kelly-062a088/</t>
  </si>
  <si>
    <t>Boston, MA 02203</t>
  </si>
  <si>
    <t>Miracle Physical Therapy and Massage Center</t>
  </si>
  <si>
    <t>miraclerehabclinic.com</t>
  </si>
  <si>
    <t>https://www.linkedin.com/company/miracle-physical-therapy-inc/</t>
  </si>
  <si>
    <t>Anna Shpunt</t>
  </si>
  <si>
    <t>Anna</t>
  </si>
  <si>
    <t>Shpunt</t>
  </si>
  <si>
    <t>ashpunt@miraclerehabclinic.com</t>
  </si>
  <si>
    <t>https://www.linkedin.com/in/anna-shpunt-001175ab/</t>
  </si>
  <si>
    <t>3272 E. 12 Mile Rd. #106 Warren, MI 48092</t>
  </si>
  <si>
    <t>Boris Berkovich</t>
  </si>
  <si>
    <t>Boris</t>
  </si>
  <si>
    <t>Berkovich</t>
  </si>
  <si>
    <t>bberkovich@miraclerehabclinic.com</t>
  </si>
  <si>
    <t>https://www.linkedin.com/in/boris-berkovich-25b065184/</t>
  </si>
  <si>
    <t>Nura Pain Clinics</t>
  </si>
  <si>
    <t>nuraclinics.com</t>
  </si>
  <si>
    <t>https://www.linkedin.com/company/maps-applied-research-center/</t>
  </si>
  <si>
    <t>David Schultz</t>
  </si>
  <si>
    <t>Schultz</t>
  </si>
  <si>
    <t>dschultz@nuraclinics.com</t>
  </si>
  <si>
    <t>https://www.linkedin.com/in/david-schultz-a8b40748/</t>
  </si>
  <si>
    <t>2104 Northdale Blvd. NW #220, Minneapolis, MN 55433, US</t>
  </si>
  <si>
    <t>Ken Farmer</t>
  </si>
  <si>
    <t>Ken</t>
  </si>
  <si>
    <t>Farmer</t>
  </si>
  <si>
    <t>Patient Care Coordinator</t>
  </si>
  <si>
    <t>kfarmer@nuraclinics.com</t>
  </si>
  <si>
    <t>https://www.linkedin.com/in/ken-farmer-268bb16b/</t>
  </si>
  <si>
    <t>Davis Spine Associates</t>
  </si>
  <si>
    <t>davisspine.net</t>
  </si>
  <si>
    <t>https://www.linkedin.com/company/davis-spine-associates/</t>
  </si>
  <si>
    <t>Paul Davis</t>
  </si>
  <si>
    <t>Paul</t>
  </si>
  <si>
    <t>Davis</t>
  </si>
  <si>
    <t>drdavis@davisspine.net</t>
  </si>
  <si>
    <t>linkedin.com/in/paul-davis-25439b22/</t>
  </si>
  <si>
    <t>514 Williamson Road Mooresville, NC 28117</t>
  </si>
  <si>
    <t>Pelvic Rehabilitation Medicine</t>
  </si>
  <si>
    <t>pelvicrehabilitation.com</t>
  </si>
  <si>
    <t>https://www.linkedin.com/company/pelvic-rehabilitation-medicine/</t>
  </si>
  <si>
    <t>Ashley Horan</t>
  </si>
  <si>
    <t>Ashley</t>
  </si>
  <si>
    <t>Horan</t>
  </si>
  <si>
    <t>Director of Operations</t>
  </si>
  <si>
    <t>ahoran@pelvicrehabilitation.com</t>
  </si>
  <si>
    <t>https://www.linkedin.com/in/ashley-horan-833601179/</t>
  </si>
  <si>
    <t>7505 S. MainSuite420Hoston, TX, 77030</t>
  </si>
  <si>
    <t>Rucha Kapadia</t>
  </si>
  <si>
    <t>Rucha</t>
  </si>
  <si>
    <t>Kapadia</t>
  </si>
  <si>
    <t>Physician</t>
  </si>
  <si>
    <t>rkapadia@pelvicrehabilitation.com</t>
  </si>
  <si>
    <t>https://www.linkedin.com/in/rucha-kapadia-m-d-77689890/</t>
  </si>
  <si>
    <t>Tayyaba Ahmed</t>
  </si>
  <si>
    <t>Tayyaba</t>
  </si>
  <si>
    <t>Ahmed</t>
  </si>
  <si>
    <t>tahmed@pelvicrehabilitation.com</t>
  </si>
  <si>
    <t>https://www.linkedin.com/in/tayyaba-ahmed-6bb50a25/</t>
  </si>
  <si>
    <t>Marjorie Mamsaang</t>
  </si>
  <si>
    <t>Marjorie</t>
  </si>
  <si>
    <t>Mamsaang</t>
  </si>
  <si>
    <t>Physical Medicine Physician</t>
  </si>
  <si>
    <t>mmamsaang@pelvicrehabilitation.com</t>
  </si>
  <si>
    <t>https://www.linkedin.com/in/marjorie-maye-mamsaang-45abb319a/</t>
  </si>
  <si>
    <t>Christian Reutter</t>
  </si>
  <si>
    <t>Christian</t>
  </si>
  <si>
    <t>Reutter</t>
  </si>
  <si>
    <t>creutter@pelvicrehabilitation.com</t>
  </si>
  <si>
    <t>https://www.linkedin.com/in/christian-reutter-691b7a4/</t>
  </si>
  <si>
    <t>Foot &amp; Ankle Center</t>
  </si>
  <si>
    <t>facstl.com</t>
  </si>
  <si>
    <t>https://www.linkedin.com/company/the-foot-and-ankle-center/</t>
  </si>
  <si>
    <t>Michael Fleeter</t>
  </si>
  <si>
    <t>Fleeter</t>
  </si>
  <si>
    <t>m.fleeter@facstl.com</t>
  </si>
  <si>
    <t>https://www.linkedin.com/in/michael-fleeter-3343015/</t>
  </si>
  <si>
    <t>1299 Reavis Barracks St. Louis, MO 63125</t>
  </si>
  <si>
    <t>RPM Physical Therapy</t>
  </si>
  <si>
    <t>rpmwoodlandspt.com</t>
  </si>
  <si>
    <t>https://www.linkedin.com/company/rpmphysicaltherapy/</t>
  </si>
  <si>
    <t>Jonathan Ruzicka</t>
  </si>
  <si>
    <t>Jonathan</t>
  </si>
  <si>
    <t>Ruzicka</t>
  </si>
  <si>
    <t>jonathan@rpmwoodlandspt.com</t>
  </si>
  <si>
    <t>https://www.linkedin.com/in/jonathan-ruzicka-04a950a3/</t>
  </si>
  <si>
    <t>2408 Timberloch Pl, Suite C6, The Woodlands, TX, 77380</t>
  </si>
  <si>
    <t>Flavia Bringas</t>
  </si>
  <si>
    <t>Flavia</t>
  </si>
  <si>
    <t>Bringas</t>
  </si>
  <si>
    <t>Operations Manager</t>
  </si>
  <si>
    <t>flavia@rpmwoodlandspt.com</t>
  </si>
  <si>
    <t>https://www.linkedin.com/in/flaviacbringas/</t>
  </si>
  <si>
    <t>Medamerica Rehab Center</t>
  </si>
  <si>
    <t>medamericarehab.com</t>
  </si>
  <si>
    <t>Harley Bofshever</t>
  </si>
  <si>
    <t>Harley</t>
  </si>
  <si>
    <t>Bofshever</t>
  </si>
  <si>
    <t>harley@bofshever.com</t>
  </si>
  <si>
    <t>https://www.linkedin.com/in/harleybofshever/</t>
  </si>
  <si>
    <t>3275 W. Hillsboro Blvd. St. 210, Deerfield Beach, FL 33442</t>
  </si>
  <si>
    <t>Advanced Health Center</t>
  </si>
  <si>
    <t>advhealthctr.com</t>
  </si>
  <si>
    <t>https://www.linkedin.com/company/advanced-health-center/</t>
  </si>
  <si>
    <t>Louis Ziegler</t>
  </si>
  <si>
    <t>Louis</t>
  </si>
  <si>
    <t>Ziegler</t>
  </si>
  <si>
    <t>drlou@advhealthctr.com</t>
  </si>
  <si>
    <t>https://www.linkedin.com/in/dr-louis-ziegler-0b7b438</t>
  </si>
  <si>
    <t>46 South Glebe Road Suite 100 Arlington, VA 22204</t>
  </si>
  <si>
    <t>Advanced Spine And Pain Centres</t>
  </si>
  <si>
    <t>advancedspineandpain.com</t>
  </si>
  <si>
    <t>Randy Davis</t>
  </si>
  <si>
    <t>Randy</t>
  </si>
  <si>
    <t>Orthopedic Spine Surgeon</t>
  </si>
  <si>
    <t>rdavis@asapspine.com</t>
  </si>
  <si>
    <t>Pharmaceuticals</t>
  </si>
  <si>
    <t>1715 N George Mason Dr STE 102, Arlington, VA 22205</t>
  </si>
  <si>
    <t>Brian C. Lee</t>
  </si>
  <si>
    <t>Brian</t>
  </si>
  <si>
    <t>Lee</t>
  </si>
  <si>
    <t>Interventional Pain Management Specialist</t>
  </si>
  <si>
    <t>blee@asapspine.com</t>
  </si>
  <si>
    <t>DOC Personal Injury</t>
  </si>
  <si>
    <t>docinjury.com</t>
  </si>
  <si>
    <t>https://www.linkedin.com/company/doc-personal-injury/</t>
  </si>
  <si>
    <t>Eric Pierre</t>
  </si>
  <si>
    <t>Eric</t>
  </si>
  <si>
    <t>Pierre</t>
  </si>
  <si>
    <t>eric@docinjury.com</t>
  </si>
  <si>
    <t>https://www.linkedin.com/in/eric-st-pierre-0ba54417b/</t>
  </si>
  <si>
    <t>380 Empire Road, Suites 200 &amp; 220, Lafayette, CO 80026, US</t>
  </si>
  <si>
    <t>Lisa Schauer</t>
  </si>
  <si>
    <t>Schauer</t>
  </si>
  <si>
    <t>lisa@docinjury.com</t>
  </si>
  <si>
    <t>https://www.linkedin.com/in/lisa-schauer-74a714202/</t>
  </si>
  <si>
    <t>Karrie York</t>
  </si>
  <si>
    <t>Karrie</t>
  </si>
  <si>
    <t>York</t>
  </si>
  <si>
    <t>Care Coordinator</t>
  </si>
  <si>
    <t>karrie@docinjury.com</t>
  </si>
  <si>
    <t>https://www.linkedin.com/in/karrie-york-65509462/</t>
  </si>
  <si>
    <t>Interventional Pain and Regenerative Medicine</t>
  </si>
  <si>
    <t>virginiaips.com</t>
  </si>
  <si>
    <t>John M. Huffman</t>
  </si>
  <si>
    <t>Huffman</t>
  </si>
  <si>
    <t>john.huffman@virginiaips.com</t>
  </si>
  <si>
    <t>1635 North George Mason Drive, Suite 150 Northern Virginia Arlington, VA 22205</t>
  </si>
  <si>
    <t>Talal Ghazal</t>
  </si>
  <si>
    <t>Talal</t>
  </si>
  <si>
    <t>Ghazal</t>
  </si>
  <si>
    <t>talal.ghazal@virginiaips.com</t>
  </si>
  <si>
    <t>Dalal Atef</t>
  </si>
  <si>
    <t>Dalal</t>
  </si>
  <si>
    <t>Atef</t>
  </si>
  <si>
    <t>dalal.atef@virginiaips.com</t>
  </si>
  <si>
    <t>Kathy Tran</t>
  </si>
  <si>
    <t>Kathy</t>
  </si>
  <si>
    <t>Tran</t>
  </si>
  <si>
    <t>kathy.tran@virginiaips.com</t>
  </si>
  <si>
    <t>Aisulu Zhyltyrova</t>
  </si>
  <si>
    <t>Aisulu</t>
  </si>
  <si>
    <t>Zhyltyrova</t>
  </si>
  <si>
    <t>Medical Office Assistant</t>
  </si>
  <si>
    <t>aisulu.zhyltyrova@virginiaips.com</t>
  </si>
  <si>
    <t>BACAS Interventional Pain Management</t>
  </si>
  <si>
    <t>bacasmd.com</t>
  </si>
  <si>
    <t>https://www.linkedin.com/company/bacas-interventional-pain-management-llc/</t>
  </si>
  <si>
    <t>Cameron Brown</t>
  </si>
  <si>
    <t>Cameron</t>
  </si>
  <si>
    <t>Brown</t>
  </si>
  <si>
    <t>Director of Personal Injury</t>
  </si>
  <si>
    <t>cbrown@bacasmd.com</t>
  </si>
  <si>
    <t>https://www.linkedin.com/in/cameron-brown-3b5033bb/</t>
  </si>
  <si>
    <t>837 Cypress Creek Pkwy, Ste 100 | Houston, TX 77090</t>
  </si>
  <si>
    <t>$2.7M</t>
  </si>
  <si>
    <t>Absolute Integrated Health</t>
  </si>
  <si>
    <t>absoluteintegratedhealthcenter.com</t>
  </si>
  <si>
    <t>https://www.linkedin.com/company/absolute-integrated-health-sc/</t>
  </si>
  <si>
    <t>Cheryl Tapper</t>
  </si>
  <si>
    <t>Cheryl</t>
  </si>
  <si>
    <t>Tapper</t>
  </si>
  <si>
    <t>cheryl@absoluteintegratedhealthcenter.com</t>
  </si>
  <si>
    <t>https://www.linkedin.com/in/cheryl-tapper-a7b91899/</t>
  </si>
  <si>
    <t>16310 S Lincoln Hwy #124 Plainfield, IL 60586</t>
  </si>
  <si>
    <t>DuPage Pain Management</t>
  </si>
  <si>
    <t>dupagepainmanagement.com</t>
  </si>
  <si>
    <t>https://www.linkedin.com/company/dupage-pain-management-ltd./</t>
  </si>
  <si>
    <t>Christopher Mersinger</t>
  </si>
  <si>
    <t>Christopher</t>
  </si>
  <si>
    <t>Mersinger</t>
  </si>
  <si>
    <t>Owner &amp; Director of Clinic</t>
  </si>
  <si>
    <t>drmersinger@dupagepainmanagement.com</t>
  </si>
  <si>
    <t>https://www.linkedin.com/in/dr-christopher-r-mersinger-6b542161/</t>
  </si>
  <si>
    <t>555 Plainfield Rd, Ste. B Willowbrook, IL 60527</t>
  </si>
  <si>
    <t>Nerve Bone &amp; Joint Institute</t>
  </si>
  <si>
    <t>nerveboneandjoint.com</t>
  </si>
  <si>
    <t>https://www.linkedin.com/company/nerve-bone-&amp;-joint-institute-pllc/</t>
  </si>
  <si>
    <t>Shar Hashemi</t>
  </si>
  <si>
    <t>Shar</t>
  </si>
  <si>
    <t>Hashemi</t>
  </si>
  <si>
    <t>shashemi@nerveboneandjoint.com</t>
  </si>
  <si>
    <t>https://www.linkedin.com/in/s-shar-hashemi-md-f-a-c-s-ba605138</t>
  </si>
  <si>
    <t>3 Washington Cir NW3 WashingtonCir NW,Washington, DC 20037, USA</t>
  </si>
  <si>
    <t>&lt;$5 M</t>
  </si>
  <si>
    <t>Rothman Orthopaedic Institute</t>
  </si>
  <si>
    <t>rothmanortho.com</t>
  </si>
  <si>
    <t>https://www.linkedin.com/company/trenton-orthopaedic-group/</t>
  </si>
  <si>
    <t>Arjun Saxena</t>
  </si>
  <si>
    <t>Arjun</t>
  </si>
  <si>
    <t>Saxena</t>
  </si>
  <si>
    <t>Orthopaedic Surgeon</t>
  </si>
  <si>
    <t>arjun.saxena@rothmanortho.com</t>
  </si>
  <si>
    <t>https://www.linkedin.com/in/arjun-saxena-md-mba-986b028b/</t>
  </si>
  <si>
    <t>925 Chestnut St 5th Floor Philadelphia, PA 19107</t>
  </si>
  <si>
    <t>&lt;$5M</t>
  </si>
  <si>
    <t>Christopher Olivia</t>
  </si>
  <si>
    <t>Olivia</t>
  </si>
  <si>
    <t>christophert.olivia@rothmanortho.com</t>
  </si>
  <si>
    <t>https://www.linkedin.com/in/christopher-t-olivia-md-4b6bb480/</t>
  </si>
  <si>
    <t>Joseph Abboud</t>
  </si>
  <si>
    <t>Joseph</t>
  </si>
  <si>
    <t>Abboud</t>
  </si>
  <si>
    <t>Chief Medical Officer</t>
  </si>
  <si>
    <t>joseph.abboud@rothmaninstitute.com</t>
  </si>
  <si>
    <t>https://www.linkedin.com/in/josephaabboudmd/</t>
  </si>
  <si>
    <t>Jonathan Schmidt</t>
  </si>
  <si>
    <t>Schmidt</t>
  </si>
  <si>
    <t>VP of Operations</t>
  </si>
  <si>
    <t>jonathan.schmidt@rothmanortho.com</t>
  </si>
  <si>
    <t>https://www.linkedin.com/in/jonathan-schmidt-42a4b9a6/</t>
  </si>
  <si>
    <t>Accelerated Medical</t>
  </si>
  <si>
    <t>acceleratewi.com</t>
  </si>
  <si>
    <t>Thomas Strauss</t>
  </si>
  <si>
    <t>Thomas</t>
  </si>
  <si>
    <t>Strauss</t>
  </si>
  <si>
    <t>Pain Management Specialist</t>
  </si>
  <si>
    <t>drstauss@acceleratewi.com</t>
  </si>
  <si>
    <t>17495 W Capitol Dr. Ste. L Brookfield, WI 53045</t>
  </si>
  <si>
    <t>Katalyst</t>
  </si>
  <si>
    <t>https://www.linkedin.com/company/katalyst-pain-management-and-restorative-treatment-center/</t>
  </si>
  <si>
    <t>Jennifer Riggs</t>
  </si>
  <si>
    <t>Riggs</t>
  </si>
  <si>
    <t>Clinical Director</t>
  </si>
  <si>
    <t>j.riggs@katalystmd.com</t>
  </si>
  <si>
    <t>https://www.linkedin.com/in/jennifer-riggs-8b9969168/</t>
  </si>
  <si>
    <t>17000 Baxter Rd, Chesterfield, Missouri 63005, US</t>
  </si>
  <si>
    <t>Specialty Medical Center</t>
  </si>
  <si>
    <t>specialtymc.com</t>
  </si>
  <si>
    <t>https://www.linkedin.com/company/specialty-medical-center/</t>
  </si>
  <si>
    <t>Michael Vasko</t>
  </si>
  <si>
    <t>Vasko</t>
  </si>
  <si>
    <t>Director of Clinical</t>
  </si>
  <si>
    <t>michael@specialtymc.com</t>
  </si>
  <si>
    <t>https://www.linkedin.com/in/michael-vasko-b7b275a9/</t>
  </si>
  <si>
    <t>13530 Michigan Ave #110 Dearborn, MI 48126</t>
  </si>
  <si>
    <t>Northwest Extremity Specialists</t>
  </si>
  <si>
    <t>nespecialists.com</t>
  </si>
  <si>
    <t>https://www.linkedin.com/company/northwest-extremity-specialists/</t>
  </si>
  <si>
    <t>Melinda Plank</t>
  </si>
  <si>
    <t>Melinda</t>
  </si>
  <si>
    <t>Plank</t>
  </si>
  <si>
    <t>mplank@nespecialists.com</t>
  </si>
  <si>
    <t>https://www.linkedin.com/in/melinda-plank-9b49b4163/</t>
  </si>
  <si>
    <t>18040 Lower Boones Ferry Rd #207 Tigard, OR 97224</t>
  </si>
  <si>
    <t>Excelsior Pain Management</t>
  </si>
  <si>
    <t>excelpain.com</t>
  </si>
  <si>
    <t>https://www.linkedin.com/company/excelsior-pain-management-pllc/</t>
  </si>
  <si>
    <t>Marina Simwanza</t>
  </si>
  <si>
    <t>Marina</t>
  </si>
  <si>
    <t>Simwanza</t>
  </si>
  <si>
    <t>marina@excelpain.com</t>
  </si>
  <si>
    <t>https://www.linkedin.com/in/marina-simwanza-b37936157/</t>
  </si>
  <si>
    <t>1600 W 38th St, Austin, Texas US</t>
  </si>
  <si>
    <t>Texas Clinic</t>
  </si>
  <si>
    <t>texasclinic.com</t>
  </si>
  <si>
    <t>Farrukh Shamsi</t>
  </si>
  <si>
    <t>Farrukh</t>
  </si>
  <si>
    <t>Shamsi</t>
  </si>
  <si>
    <t>President &amp; CEO</t>
  </si>
  <si>
    <t>farrukh@texasclinic.com</t>
  </si>
  <si>
    <t>https://www.linkedin.com/in/farrukh-shamsi-91b93314/</t>
  </si>
  <si>
    <t>Mental Health Care</t>
  </si>
  <si>
    <t>Texas Clinic 6311 Fulton St Houston</t>
  </si>
  <si>
    <t>Pain Institute of Southern Arizona</t>
  </si>
  <si>
    <t>pisapain.com</t>
  </si>
  <si>
    <t>https://www.linkedin.com/company/pisapain/</t>
  </si>
  <si>
    <t>Marco Duran</t>
  </si>
  <si>
    <t>Marco</t>
  </si>
  <si>
    <t>Duran</t>
  </si>
  <si>
    <t>Interventional Pain Management Physician</t>
  </si>
  <si>
    <t>mduran@pisapain.com</t>
  </si>
  <si>
    <t>https://www.linkedin.com/in/marco-duran-md-59110939/</t>
  </si>
  <si>
    <t>4881 E Grant Rd, 101, Tucson, Arizona 85712, US</t>
  </si>
  <si>
    <t>$11M-50M</t>
  </si>
  <si>
    <t>Kenneth Gossler</t>
  </si>
  <si>
    <t>Kenneth</t>
  </si>
  <si>
    <t>Gossler</t>
  </si>
  <si>
    <t>kgossler@pisapain.com</t>
  </si>
  <si>
    <t>https://www.linkedin.com/in/kenneth-gossler-92596b73/</t>
  </si>
  <si>
    <t>Kayven Farshad</t>
  </si>
  <si>
    <t>Kayven</t>
  </si>
  <si>
    <t>Farshad</t>
  </si>
  <si>
    <t>kfarshad@pisapain.com</t>
  </si>
  <si>
    <t>https://www.linkedin.com/in/kayven-farshad-176084b3/</t>
  </si>
  <si>
    <t>Efrain Cubillo</t>
  </si>
  <si>
    <t>Efrain</t>
  </si>
  <si>
    <t>Cubillo</t>
  </si>
  <si>
    <t>Interventional Pain Physician</t>
  </si>
  <si>
    <t>ecubillo@pisapain.com</t>
  </si>
  <si>
    <t>https://www.linkedin.com/in/efrain-cubillo-467802123/</t>
  </si>
  <si>
    <t>Christopher Bailey</t>
  </si>
  <si>
    <t>Bailey</t>
  </si>
  <si>
    <t>cbailey@pisapain.com</t>
  </si>
  <si>
    <t>https://www.linkedin.com/in/christopher-bailey-m-d-78696974/</t>
  </si>
  <si>
    <t>Denise Riesgo</t>
  </si>
  <si>
    <t>Denise</t>
  </si>
  <si>
    <t>Riesgo</t>
  </si>
  <si>
    <t>Clinical Manager</t>
  </si>
  <si>
    <t>driesgo@pisapain.com</t>
  </si>
  <si>
    <t>https://www.linkedin.com/in/denise-riesgo-a1942b234/</t>
  </si>
  <si>
    <t>Jessica Long</t>
  </si>
  <si>
    <t>Jessica</t>
  </si>
  <si>
    <t>jlong@pisapain.com</t>
  </si>
  <si>
    <t>https://www.linkedin.com/in/jessicaayon/</t>
  </si>
  <si>
    <t>Nicholas Elkins</t>
  </si>
  <si>
    <t>Nicholas</t>
  </si>
  <si>
    <t>Elkins</t>
  </si>
  <si>
    <t>nelkins@pisapain.com</t>
  </si>
  <si>
    <t>https://www.linkedin.com/in/nicholas-elkins-84b52022a/</t>
  </si>
  <si>
    <t>Lincoln Park Podiatry</t>
  </si>
  <si>
    <t>footwellnessdoctor.com</t>
  </si>
  <si>
    <t>https://www.linkedin.com/company/lincoln-park-podiatry/</t>
  </si>
  <si>
    <t>Michael Williams</t>
  </si>
  <si>
    <t>Williams</t>
  </si>
  <si>
    <t>mwilliams@footwellnessdoctor.com</t>
  </si>
  <si>
    <t>https://www.linkedin.com/in/michael-williams-1840173a/</t>
  </si>
  <si>
    <t>Medical Equipment Manufacturing</t>
  </si>
  <si>
    <t>2752 North Southport Ave Chicago, IL 60614</t>
  </si>
  <si>
    <t>$1M</t>
  </si>
  <si>
    <t>Vilo Research Group</t>
  </si>
  <si>
    <t>viloresearchgroup.com</t>
  </si>
  <si>
    <t>https://www.linkedin.com/company/vilo-research-group-inc/</t>
  </si>
  <si>
    <t>Jorge Mendez</t>
  </si>
  <si>
    <t>Jorge</t>
  </si>
  <si>
    <t>Mendez</t>
  </si>
  <si>
    <t>jmendez@viloresearchgroup.com</t>
  </si>
  <si>
    <t>https://www.linkedin.com/in/vilomendezdcr/</t>
  </si>
  <si>
    <t>3100 Broadway St #104E, Houston, TX 77017</t>
  </si>
  <si>
    <t>Pro Spine &amp; Pain</t>
  </si>
  <si>
    <t>prospinepain.com</t>
  </si>
  <si>
    <t>https://www.linkedin.com/company/pain-physicians-of-wisconsin-sc/</t>
  </si>
  <si>
    <t>Erika Finley</t>
  </si>
  <si>
    <t>Erika</t>
  </si>
  <si>
    <t>Finley</t>
  </si>
  <si>
    <t>efinley@ppwhealth.com</t>
  </si>
  <si>
    <t>https://www.linkedin.com/in/erikafinley1/</t>
  </si>
  <si>
    <t>2500 W Layton Ave Milwaukee WI 53221</t>
  </si>
  <si>
    <t>St Johns Vein Center</t>
  </si>
  <si>
    <t>stjohnsvein.com</t>
  </si>
  <si>
    <t>https://www.linkedin.com/company/st-johns-vein-center/</t>
  </si>
  <si>
    <t>Tulin Bilgin</t>
  </si>
  <si>
    <t>Tulin</t>
  </si>
  <si>
    <t>Bilgin</t>
  </si>
  <si>
    <t>tulin@stjohnsvein.com</t>
  </si>
  <si>
    <t>https://www.linkedin.com/in/tulin-bilgin-pac/</t>
  </si>
  <si>
    <t>Hospital &amp; Health Care</t>
  </si>
  <si>
    <t>8767 Perimeter Park Blvd Jacksonville, FL 32216</t>
  </si>
  <si>
    <t>Jordan Perry</t>
  </si>
  <si>
    <t>Jordan</t>
  </si>
  <si>
    <t>Perry</t>
  </si>
  <si>
    <t>Practice Administrator</t>
  </si>
  <si>
    <t>jordan@stjohnsvein.com</t>
  </si>
  <si>
    <t>https://www.linkedin.com/in/jordan-perry-43a817a7/</t>
  </si>
  <si>
    <t>Sonya Casey</t>
  </si>
  <si>
    <t>Sonya</t>
  </si>
  <si>
    <t>Casey</t>
  </si>
  <si>
    <t>sonya@stjohnsvein.com</t>
  </si>
  <si>
    <t>https://www.linkedin.com/in/sonya-casey-41a84748/</t>
  </si>
  <si>
    <t>Maria Ramos</t>
  </si>
  <si>
    <t>Maria</t>
  </si>
  <si>
    <t>Ramos</t>
  </si>
  <si>
    <t>maria@stjohnsvein.com</t>
  </si>
  <si>
    <t>https://www.linkedin.com/in/maria-ramos-a29762147/</t>
  </si>
  <si>
    <t>Natalie Lupoli</t>
  </si>
  <si>
    <t>Natalie</t>
  </si>
  <si>
    <t>Lupoli</t>
  </si>
  <si>
    <t>nlupoli@stjohnsvein.com</t>
  </si>
  <si>
    <t>https://www.linkedin.com/in/natalie-lupoli-4a851697/</t>
  </si>
  <si>
    <t>Mid-Tennessee Bone &amp; Joint Clinic</t>
  </si>
  <si>
    <t>mtbj.net</t>
  </si>
  <si>
    <t>https://www.linkedin.com/company/mid-tennessee-bone-and-joint/</t>
  </si>
  <si>
    <t>Fred Drews</t>
  </si>
  <si>
    <t>Fred</t>
  </si>
  <si>
    <t>Drews</t>
  </si>
  <si>
    <t>fred@mtbj.net</t>
  </si>
  <si>
    <t>https://www.linkedin.com/in/fred-drews-3897a085/</t>
  </si>
  <si>
    <t>1050 N James Campbell Blvd, Columbia, TN 38401, USA</t>
  </si>
  <si>
    <t>Donna Smithson-Riddle</t>
  </si>
  <si>
    <t>Donna</t>
  </si>
  <si>
    <t>Smithson-Riddle</t>
  </si>
  <si>
    <t>donna@mtbj.net</t>
  </si>
  <si>
    <t>American Pain Consortium</t>
  </si>
  <si>
    <t>americanpainconsortium.com</t>
  </si>
  <si>
    <t>https://www.linkedin.com/company/american-pain-consortium/</t>
  </si>
  <si>
    <t>Cheryl Lykens</t>
  </si>
  <si>
    <t>Lykens</t>
  </si>
  <si>
    <t>clykens@apcmpain.com</t>
  </si>
  <si>
    <t>https://www.linkedin.com/in/cheryl-lykens-4010773b/</t>
  </si>
  <si>
    <t>11600 N Meridian St, Carmel, IN 46032, USA</t>
  </si>
  <si>
    <t>Genesis Pain Clinic</t>
  </si>
  <si>
    <t>genesispain.com</t>
  </si>
  <si>
    <t>https://www.linkedin.com/company/genesis-pain-clinic/</t>
  </si>
  <si>
    <t>Raza Jafri</t>
  </si>
  <si>
    <t>Raza</t>
  </si>
  <si>
    <t>Jafri</t>
  </si>
  <si>
    <t>rjafri@genesispain.com</t>
  </si>
  <si>
    <t>https://www.linkedin.com/in/raza-jafri-md-92b1948/</t>
  </si>
  <si>
    <t>6700 W 121ST, Overland Park, Kansas 66213, 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</si>
</sst>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1.0"/>
      <color rgb="FFFFFFFF"/>
      <name val="&quot;Proxima Nova&quot;"/>
    </font>
    <font>
      <color theme="1"/>
      <name val="Arial"/>
    </font>
    <font>
      <u/>
      <color rgb="FF1155CC"/>
      <name val="Arial"/>
    </font>
    <font>
      <sz val="11.0"/>
      <color theme="1"/>
      <name val="&quot;Proxima Nova&quot;"/>
    </font>
    <font>
      <u/>
      <sz val="11.0"/>
      <color rgb="FF1155CC"/>
      <name val="&quot;Proxima Nova&quot;"/>
    </font>
    <font>
      <b/>
      <sz val="11.0"/>
      <color theme="1"/>
      <name val="&quot;Proxima Nova&quot;"/>
    </font>
    <font>
      <u/>
      <sz val="11.0"/>
      <color rgb="FF1155CC"/>
      <name val="&quot;Proxima Nova&quot;"/>
    </font>
    <font>
      <u/>
      <sz val="11.0"/>
      <color rgb="FF0000FF"/>
      <name val="&quot;Proxima Nova&quot;"/>
    </font>
    <font>
      <u/>
      <sz val="11.0"/>
      <color rgb="FF0000FF"/>
      <name val="&quot;Proxima Nova&quot;"/>
    </font>
  </fonts>
  <fills count="5">
    <fill>
      <patternFill patternType="none"/>
    </fill>
    <fill>
      <patternFill patternType="lightGray"/>
    </fill>
    <fill>
      <patternFill patternType="solid">
        <fgColor rgb="FF34A853"/>
        <bgColor rgb="FF34A853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3" fontId="1" numFmtId="0" xfId="0" applyAlignment="1" applyFill="1" applyFont="1">
      <alignment horizontal="center" shrinkToFit="0" wrapText="0"/>
    </xf>
    <xf borderId="0" fillId="3" fontId="1" numFmtId="0" xfId="0" applyAlignment="1" applyFont="1">
      <alignment shrinkToFit="0" wrapText="0"/>
    </xf>
    <xf borderId="0" fillId="4" fontId="4" numFmtId="0" xfId="0" applyAlignment="1" applyFill="1" applyFont="1">
      <alignment shrinkToFit="0" wrapText="0"/>
    </xf>
    <xf borderId="0" fillId="4" fontId="5" numFmtId="0" xfId="0" applyAlignment="1" applyFont="1">
      <alignment shrinkToFit="0" wrapText="0"/>
    </xf>
    <xf borderId="0" fillId="4" fontId="6" numFmtId="0" xfId="0" applyAlignment="1" applyFont="1">
      <alignment horizontal="right" shrinkToFit="0" wrapText="0"/>
    </xf>
    <xf borderId="0" fillId="4" fontId="7" numFmtId="0" xfId="0" applyAlignment="1" applyFont="1">
      <alignment shrinkToFit="0" vertical="bottom" wrapText="0"/>
    </xf>
    <xf borderId="0" fillId="4" fontId="4" numFmtId="0" xfId="0" applyAlignment="1" applyFont="1">
      <alignment shrinkToFit="0" vertical="bottom" wrapText="0"/>
    </xf>
    <xf borderId="0" fillId="4" fontId="4" numFmtId="0" xfId="0" applyAlignment="1" applyFont="1">
      <alignment horizontal="center" shrinkToFit="0" wrapText="0"/>
    </xf>
    <xf borderId="0" fillId="4" fontId="4" numFmtId="49" xfId="0" applyAlignment="1" applyFont="1" applyNumberFormat="1">
      <alignment horizontal="center" shrinkToFit="0" wrapText="0"/>
    </xf>
    <xf borderId="0" fillId="4" fontId="2" numFmtId="0" xfId="0" applyAlignment="1" applyFont="1">
      <alignment horizontal="center" shrinkToFit="0" wrapText="0"/>
    </xf>
    <xf borderId="0" fillId="4" fontId="4" numFmtId="0" xfId="0" applyAlignment="1" applyFont="1">
      <alignment horizontal="center" shrinkToFit="0" vertical="bottom" wrapText="0"/>
    </xf>
    <xf borderId="0" fillId="4" fontId="4" numFmtId="49" xfId="0" applyAlignment="1" applyFont="1" applyNumberFormat="1">
      <alignment horizontal="center" shrinkToFit="0" vertical="bottom" wrapText="0"/>
    </xf>
    <xf borderId="0" fillId="4" fontId="2" numFmtId="0" xfId="0" applyAlignment="1" applyFont="1">
      <alignment horizontal="center" shrinkToFit="0" vertical="bottom" wrapText="0"/>
    </xf>
    <xf borderId="0" fillId="4" fontId="2" numFmtId="0" xfId="0" applyAlignment="1" applyFont="1">
      <alignment shrinkToFit="0" vertical="bottom" wrapText="0"/>
    </xf>
    <xf borderId="0" fillId="4" fontId="2" numFmtId="0" xfId="0" applyAlignment="1" applyFont="1">
      <alignment shrinkToFit="0" wrapText="0"/>
    </xf>
    <xf borderId="0" fillId="4" fontId="8" numFmtId="0" xfId="0" applyAlignment="1" applyFont="1">
      <alignment shrinkToFit="0" wrapText="0"/>
    </xf>
    <xf borderId="0" fillId="4" fontId="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linkedin.com/company/benefitcosmetics/" TargetMode="External"/><Relationship Id="rId22" Type="http://schemas.openxmlformats.org/officeDocument/2006/relationships/hyperlink" Target="https://www.linkedin.com/company/benefitcosmetics/" TargetMode="External"/><Relationship Id="rId21" Type="http://schemas.openxmlformats.org/officeDocument/2006/relationships/hyperlink" Target="https://www.linkedin.com/in/jennifer-whipple-b1747711" TargetMode="External"/><Relationship Id="rId24" Type="http://schemas.openxmlformats.org/officeDocument/2006/relationships/hyperlink" Target="http://biworldwide.com" TargetMode="External"/><Relationship Id="rId23" Type="http://schemas.openxmlformats.org/officeDocument/2006/relationships/hyperlink" Target="https://www.linkedin.com/in/dan-moraru" TargetMode="External"/><Relationship Id="rId1" Type="http://schemas.openxmlformats.org/officeDocument/2006/relationships/hyperlink" Target="http://barings.com" TargetMode="External"/><Relationship Id="rId2" Type="http://schemas.openxmlformats.org/officeDocument/2006/relationships/hyperlink" Target="https://www.linkedin.com/company/barings/" TargetMode="External"/><Relationship Id="rId3" Type="http://schemas.openxmlformats.org/officeDocument/2006/relationships/hyperlink" Target="https://www.linkedin.com/in/jawadmmalik" TargetMode="External"/><Relationship Id="rId4" Type="http://schemas.openxmlformats.org/officeDocument/2006/relationships/hyperlink" Target="https://www.linkedin.com/company/barings/" TargetMode="External"/><Relationship Id="rId9" Type="http://schemas.openxmlformats.org/officeDocument/2006/relationships/hyperlink" Target="https://www.linkedin.com/company/batteries-plus/" TargetMode="External"/><Relationship Id="rId26" Type="http://schemas.openxmlformats.org/officeDocument/2006/relationships/hyperlink" Target="https://www.linkedin.com/in/betsyschneider-biw" TargetMode="External"/><Relationship Id="rId25" Type="http://schemas.openxmlformats.org/officeDocument/2006/relationships/hyperlink" Target="https://www.linkedin.com/company/biworldwide/" TargetMode="External"/><Relationship Id="rId28" Type="http://schemas.openxmlformats.org/officeDocument/2006/relationships/hyperlink" Target="https://www.linkedin.com/in/dave-hogan-23286770" TargetMode="External"/><Relationship Id="rId27" Type="http://schemas.openxmlformats.org/officeDocument/2006/relationships/hyperlink" Target="https://www.linkedin.com/company/biworldwide/" TargetMode="External"/><Relationship Id="rId5" Type="http://schemas.openxmlformats.org/officeDocument/2006/relationships/hyperlink" Target="https://www.linkedin.com/in/davidtmcleod" TargetMode="External"/><Relationship Id="rId6" Type="http://schemas.openxmlformats.org/officeDocument/2006/relationships/hyperlink" Target="https://www.linkedin.com/company/barings/" TargetMode="External"/><Relationship Id="rId29" Type="http://schemas.openxmlformats.org/officeDocument/2006/relationships/drawing" Target="../drawings/drawing1.xml"/><Relationship Id="rId7" Type="http://schemas.openxmlformats.org/officeDocument/2006/relationships/hyperlink" Target="https://www.linkedin.com/in/greg-deatherage-476286b" TargetMode="External"/><Relationship Id="rId8" Type="http://schemas.openxmlformats.org/officeDocument/2006/relationships/hyperlink" Target="http://batteriesplus.com" TargetMode="External"/><Relationship Id="rId11" Type="http://schemas.openxmlformats.org/officeDocument/2006/relationships/hyperlink" Target="https://www.linkedin.com/company/batteries-plus/" TargetMode="External"/><Relationship Id="rId10" Type="http://schemas.openxmlformats.org/officeDocument/2006/relationships/hyperlink" Target="https://www.linkedin.com/in/derek-detenber-4189164" TargetMode="External"/><Relationship Id="rId13" Type="http://schemas.openxmlformats.org/officeDocument/2006/relationships/hyperlink" Target="https://www.linkedin.com/company/batteries-plus/" TargetMode="External"/><Relationship Id="rId12" Type="http://schemas.openxmlformats.org/officeDocument/2006/relationships/hyperlink" Target="https://www.linkedin.com/in/dan-dugan-a4b8b74" TargetMode="External"/><Relationship Id="rId15" Type="http://schemas.openxmlformats.org/officeDocument/2006/relationships/hyperlink" Target="http://benefitcosmetics.com" TargetMode="External"/><Relationship Id="rId14" Type="http://schemas.openxmlformats.org/officeDocument/2006/relationships/hyperlink" Target="https://www.linkedin.com/in/michaeljlehman" TargetMode="External"/><Relationship Id="rId17" Type="http://schemas.openxmlformats.org/officeDocument/2006/relationships/hyperlink" Target="https://www.linkedin.com/in/cyrella" TargetMode="External"/><Relationship Id="rId16" Type="http://schemas.openxmlformats.org/officeDocument/2006/relationships/hyperlink" Target="https://www.linkedin.com/company/benefitcosmetics/" TargetMode="External"/><Relationship Id="rId19" Type="http://schemas.openxmlformats.org/officeDocument/2006/relationships/hyperlink" Target="https://www.linkedin.com/in/lisasil" TargetMode="External"/><Relationship Id="rId18" Type="http://schemas.openxmlformats.org/officeDocument/2006/relationships/hyperlink" Target="https://www.linkedin.com/company/benefitcosmetics/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floridasurgeryconsultants.com" TargetMode="External"/><Relationship Id="rId190" Type="http://schemas.openxmlformats.org/officeDocument/2006/relationships/hyperlink" Target="https://www.linkedin.com/company/pain-physicians-of-wisconsin-sc/" TargetMode="External"/><Relationship Id="rId42" Type="http://schemas.openxmlformats.org/officeDocument/2006/relationships/hyperlink" Target="https://www.linkedin.com/in/meighan-annesley-82790455/" TargetMode="External"/><Relationship Id="rId41" Type="http://schemas.openxmlformats.org/officeDocument/2006/relationships/hyperlink" Target="https://www.linkedin.com/company/florida-surgery-consultants/" TargetMode="External"/><Relationship Id="rId44" Type="http://schemas.openxmlformats.org/officeDocument/2006/relationships/hyperlink" Target="https://www.linkedin.com/company/thrive-wellness-center-florida/" TargetMode="External"/><Relationship Id="rId194" Type="http://schemas.openxmlformats.org/officeDocument/2006/relationships/hyperlink" Target="https://www.linkedin.com/company/st-johns-vein-center/" TargetMode="External"/><Relationship Id="rId43" Type="http://schemas.openxmlformats.org/officeDocument/2006/relationships/hyperlink" Target="http://thrivewellcenter.com" TargetMode="External"/><Relationship Id="rId193" Type="http://schemas.openxmlformats.org/officeDocument/2006/relationships/hyperlink" Target="http://stjohnsvein.com" TargetMode="External"/><Relationship Id="rId46" Type="http://schemas.openxmlformats.org/officeDocument/2006/relationships/hyperlink" Target="http://denverbackpainspecialists.com" TargetMode="External"/><Relationship Id="rId192" Type="http://schemas.openxmlformats.org/officeDocument/2006/relationships/hyperlink" Target="https://www.linkedin.com/in/erikafinley1/" TargetMode="External"/><Relationship Id="rId45" Type="http://schemas.openxmlformats.org/officeDocument/2006/relationships/hyperlink" Target="https://www.linkedin.com/in/michaelmulhern/" TargetMode="External"/><Relationship Id="rId191" Type="http://schemas.openxmlformats.org/officeDocument/2006/relationships/hyperlink" Target="https://www.linkedin.com/company/pain-physicians-of-wisconsin-sc/" TargetMode="External"/><Relationship Id="rId48" Type="http://schemas.openxmlformats.org/officeDocument/2006/relationships/hyperlink" Target="https://www.linkedin.com/in/monica-gordon-27a204152/" TargetMode="External"/><Relationship Id="rId187" Type="http://schemas.openxmlformats.org/officeDocument/2006/relationships/hyperlink" Target="https://www.linkedin.com/company/vilo-research-group-inc/" TargetMode="External"/><Relationship Id="rId47" Type="http://schemas.openxmlformats.org/officeDocument/2006/relationships/hyperlink" Target="https://www.linkedin.com/company/denver-back-pain-specialists-llc/" TargetMode="External"/><Relationship Id="rId186" Type="http://schemas.openxmlformats.org/officeDocument/2006/relationships/hyperlink" Target="https://www.linkedin.com/company/vilo-research-group-inc/" TargetMode="External"/><Relationship Id="rId185" Type="http://schemas.openxmlformats.org/officeDocument/2006/relationships/hyperlink" Target="http://viloresearchgroup.com" TargetMode="External"/><Relationship Id="rId49" Type="http://schemas.openxmlformats.org/officeDocument/2006/relationships/hyperlink" Target="http://pierceclinicstpete.com" TargetMode="External"/><Relationship Id="rId184" Type="http://schemas.openxmlformats.org/officeDocument/2006/relationships/hyperlink" Target="https://www.linkedin.com/in/michael-williams-1840173a/" TargetMode="External"/><Relationship Id="rId189" Type="http://schemas.openxmlformats.org/officeDocument/2006/relationships/hyperlink" Target="http://prospinepain.com" TargetMode="External"/><Relationship Id="rId188" Type="http://schemas.openxmlformats.org/officeDocument/2006/relationships/hyperlink" Target="https://www.linkedin.com/in/vilomendezdcr/" TargetMode="External"/><Relationship Id="rId31" Type="http://schemas.openxmlformats.org/officeDocument/2006/relationships/hyperlink" Target="https://www.linkedin.com/company/phoenix-integrated-medical-center-llc/" TargetMode="External"/><Relationship Id="rId30" Type="http://schemas.openxmlformats.org/officeDocument/2006/relationships/hyperlink" Target="http://phoeniximc.com" TargetMode="External"/><Relationship Id="rId33" Type="http://schemas.openxmlformats.org/officeDocument/2006/relationships/hyperlink" Target="http://releviimed.com" TargetMode="External"/><Relationship Id="rId183" Type="http://schemas.openxmlformats.org/officeDocument/2006/relationships/hyperlink" Target="https://www.linkedin.com/company/lincoln-park-podiatry/" TargetMode="External"/><Relationship Id="rId32" Type="http://schemas.openxmlformats.org/officeDocument/2006/relationships/hyperlink" Target="https://www.linkedin.com/in/troy-yeomans-895986161/" TargetMode="External"/><Relationship Id="rId182" Type="http://schemas.openxmlformats.org/officeDocument/2006/relationships/hyperlink" Target="https://www.linkedin.com/company/lincoln-park-podiatry/" TargetMode="External"/><Relationship Id="rId35" Type="http://schemas.openxmlformats.org/officeDocument/2006/relationships/hyperlink" Target="https://www.linkedin.com/in/katelyn-hinson-81473960/" TargetMode="External"/><Relationship Id="rId181" Type="http://schemas.openxmlformats.org/officeDocument/2006/relationships/hyperlink" Target="http://footwellnessdoctor.com" TargetMode="External"/><Relationship Id="rId34" Type="http://schemas.openxmlformats.org/officeDocument/2006/relationships/hyperlink" Target="https://www.linkedin.com/company/releviimed/" TargetMode="External"/><Relationship Id="rId180" Type="http://schemas.openxmlformats.org/officeDocument/2006/relationships/hyperlink" Target="https://www.linkedin.com/in/nicholas-elkins-84b52022a/" TargetMode="External"/><Relationship Id="rId37" Type="http://schemas.openxmlformats.org/officeDocument/2006/relationships/hyperlink" Target="https://www.linkedin.com/in/manuel-ybarra-m-d-ba239937" TargetMode="External"/><Relationship Id="rId176" Type="http://schemas.openxmlformats.org/officeDocument/2006/relationships/hyperlink" Target="https://www.linkedin.com/company/pisapain/" TargetMode="External"/><Relationship Id="rId36" Type="http://schemas.openxmlformats.org/officeDocument/2006/relationships/hyperlink" Target="https://www.linkedin.com/company/releviimed/" TargetMode="External"/><Relationship Id="rId175" Type="http://schemas.openxmlformats.org/officeDocument/2006/relationships/hyperlink" Target="https://www.linkedin.com/company/pisapain/" TargetMode="External"/><Relationship Id="rId39" Type="http://schemas.openxmlformats.org/officeDocument/2006/relationships/hyperlink" Target="https://www.linkedin.com/in/liliana-umpierre-5064a782/" TargetMode="External"/><Relationship Id="rId174" Type="http://schemas.openxmlformats.org/officeDocument/2006/relationships/hyperlink" Target="https://www.linkedin.com/in/denise-riesgo-a1942b234/" TargetMode="External"/><Relationship Id="rId38" Type="http://schemas.openxmlformats.org/officeDocument/2006/relationships/hyperlink" Target="http://cfprc.com" TargetMode="External"/><Relationship Id="rId173" Type="http://schemas.openxmlformats.org/officeDocument/2006/relationships/hyperlink" Target="https://www.linkedin.com/company/pisapain/" TargetMode="External"/><Relationship Id="rId179" Type="http://schemas.openxmlformats.org/officeDocument/2006/relationships/hyperlink" Target="https://www.linkedin.com/company/pisapain/" TargetMode="External"/><Relationship Id="rId178" Type="http://schemas.openxmlformats.org/officeDocument/2006/relationships/hyperlink" Target="https://www.linkedin.com/company/pisapain/" TargetMode="External"/><Relationship Id="rId177" Type="http://schemas.openxmlformats.org/officeDocument/2006/relationships/hyperlink" Target="https://www.linkedin.com/in/jessicaayon/" TargetMode="External"/><Relationship Id="rId20" Type="http://schemas.openxmlformats.org/officeDocument/2006/relationships/hyperlink" Target="http://coastalpaincenter.com" TargetMode="External"/><Relationship Id="rId22" Type="http://schemas.openxmlformats.org/officeDocument/2006/relationships/hyperlink" Target="https://www.linkedin.com/in/kasey-ruiz-16603722/" TargetMode="External"/><Relationship Id="rId21" Type="http://schemas.openxmlformats.org/officeDocument/2006/relationships/hyperlink" Target="https://www.linkedin.com/company/coastal-neurology-inc/" TargetMode="External"/><Relationship Id="rId24" Type="http://schemas.openxmlformats.org/officeDocument/2006/relationships/hyperlink" Target="https://www.linkedin.com/in/amy-parks-b6783169/" TargetMode="External"/><Relationship Id="rId23" Type="http://schemas.openxmlformats.org/officeDocument/2006/relationships/hyperlink" Target="https://www.linkedin.com/company/coastal-neurology-inc/" TargetMode="External"/><Relationship Id="rId26" Type="http://schemas.openxmlformats.org/officeDocument/2006/relationships/hyperlink" Target="https://www.linkedin.com/company/lake-norman-pain-and-weight/" TargetMode="External"/><Relationship Id="rId25" Type="http://schemas.openxmlformats.org/officeDocument/2006/relationships/hyperlink" Target="http://lknpainandweight.com" TargetMode="External"/><Relationship Id="rId28" Type="http://schemas.openxmlformats.org/officeDocument/2006/relationships/hyperlink" Target="http://flpain.com" TargetMode="External"/><Relationship Id="rId27" Type="http://schemas.openxmlformats.org/officeDocument/2006/relationships/hyperlink" Target="https://www.linkedin.com/in/chrissy-fohr-02aa17101/" TargetMode="External"/><Relationship Id="rId29" Type="http://schemas.openxmlformats.org/officeDocument/2006/relationships/hyperlink" Target="https://www.linkedin.com/in/daniel-schaffer-0b99b557/" TargetMode="External"/><Relationship Id="rId11" Type="http://schemas.openxmlformats.org/officeDocument/2006/relationships/hyperlink" Target="https://www.linkedin.com/company/restorative-physical-medicine/" TargetMode="External"/><Relationship Id="rId10" Type="http://schemas.openxmlformats.org/officeDocument/2006/relationships/hyperlink" Target="http://rpmpmr.com" TargetMode="External"/><Relationship Id="rId13" Type="http://schemas.openxmlformats.org/officeDocument/2006/relationships/hyperlink" Target="http://boulderheadacheandpain.com" TargetMode="External"/><Relationship Id="rId12" Type="http://schemas.openxmlformats.org/officeDocument/2006/relationships/hyperlink" Target="https://www.linkedin.com/in/cooper-myers-29b318196/" TargetMode="External"/><Relationship Id="rId15" Type="http://schemas.openxmlformats.org/officeDocument/2006/relationships/hyperlink" Target="http://associatedphysicians.com" TargetMode="External"/><Relationship Id="rId198" Type="http://schemas.openxmlformats.org/officeDocument/2006/relationships/hyperlink" Target="https://www.linkedin.com/company/st-johns-vein-center/" TargetMode="External"/><Relationship Id="rId14" Type="http://schemas.openxmlformats.org/officeDocument/2006/relationships/hyperlink" Target="https://www.linkedin.com/in/alex-reish-do-6a29a5154/" TargetMode="External"/><Relationship Id="rId197" Type="http://schemas.openxmlformats.org/officeDocument/2006/relationships/hyperlink" Target="https://www.linkedin.com/company/st-johns-vein-center/" TargetMode="External"/><Relationship Id="rId17" Type="http://schemas.openxmlformats.org/officeDocument/2006/relationships/hyperlink" Target="https://www.linkedin.com/in/michael-saunders-a13a6b4" TargetMode="External"/><Relationship Id="rId196" Type="http://schemas.openxmlformats.org/officeDocument/2006/relationships/hyperlink" Target="https://www.linkedin.com/in/tulin-bilgin-pac/" TargetMode="External"/><Relationship Id="rId16" Type="http://schemas.openxmlformats.org/officeDocument/2006/relationships/hyperlink" Target="https://www.linkedin.com/company/associatedphysiciansgroup/" TargetMode="External"/><Relationship Id="rId195" Type="http://schemas.openxmlformats.org/officeDocument/2006/relationships/hyperlink" Target="https://www.linkedin.com/company/st-johns-vein-center/" TargetMode="External"/><Relationship Id="rId19" Type="http://schemas.openxmlformats.org/officeDocument/2006/relationships/hyperlink" Target="https://www.linkedin.com/in/john-vick-3b32a57a" TargetMode="External"/><Relationship Id="rId18" Type="http://schemas.openxmlformats.org/officeDocument/2006/relationships/hyperlink" Target="https://www.linkedin.com/company/associatedphysiciansgroup/" TargetMode="External"/><Relationship Id="rId199" Type="http://schemas.openxmlformats.org/officeDocument/2006/relationships/hyperlink" Target="https://www.linkedin.com/in/jordan-perry-43a817a7/" TargetMode="External"/><Relationship Id="rId84" Type="http://schemas.openxmlformats.org/officeDocument/2006/relationships/hyperlink" Target="https://www.linkedin.com/in/ken-farmer-268bb16b/" TargetMode="External"/><Relationship Id="rId83" Type="http://schemas.openxmlformats.org/officeDocument/2006/relationships/hyperlink" Target="https://www.linkedin.com/company/maps-applied-research-center/" TargetMode="External"/><Relationship Id="rId86" Type="http://schemas.openxmlformats.org/officeDocument/2006/relationships/hyperlink" Target="https://www.linkedin.com/company/davis-spine-associates/" TargetMode="External"/><Relationship Id="rId85" Type="http://schemas.openxmlformats.org/officeDocument/2006/relationships/hyperlink" Target="http://davisspine.net" TargetMode="External"/><Relationship Id="rId88" Type="http://schemas.openxmlformats.org/officeDocument/2006/relationships/hyperlink" Target="http://pelvicrehabilitation.com" TargetMode="External"/><Relationship Id="rId150" Type="http://schemas.openxmlformats.org/officeDocument/2006/relationships/hyperlink" Target="https://www.linkedin.com/in/melinda-plank-9b49b4163/" TargetMode="External"/><Relationship Id="rId87" Type="http://schemas.openxmlformats.org/officeDocument/2006/relationships/hyperlink" Target="http://linkedin.com/in/paul-davis-25439b22/" TargetMode="External"/><Relationship Id="rId89" Type="http://schemas.openxmlformats.org/officeDocument/2006/relationships/hyperlink" Target="https://www.linkedin.com/company/pelvic-rehabilitation-medicine/" TargetMode="External"/><Relationship Id="rId80" Type="http://schemas.openxmlformats.org/officeDocument/2006/relationships/hyperlink" Target="http://nuraclinics.com" TargetMode="External"/><Relationship Id="rId82" Type="http://schemas.openxmlformats.org/officeDocument/2006/relationships/hyperlink" Target="https://www.linkedin.com/in/david-schultz-a8b40748/" TargetMode="External"/><Relationship Id="rId81" Type="http://schemas.openxmlformats.org/officeDocument/2006/relationships/hyperlink" Target="https://www.linkedin.com/company/maps-applied-research-center/" TargetMode="External"/><Relationship Id="rId1" Type="http://schemas.openxmlformats.org/officeDocument/2006/relationships/hyperlink" Target="http://asappaindocs.com" TargetMode="External"/><Relationship Id="rId2" Type="http://schemas.openxmlformats.org/officeDocument/2006/relationships/hyperlink" Target="https://www.linkedin.com/company/advanced-spine-and-pain-asap/" TargetMode="External"/><Relationship Id="rId3" Type="http://schemas.openxmlformats.org/officeDocument/2006/relationships/hyperlink" Target="https://www.linkedin.com/in/jennifer-tarango-71ba99174/" TargetMode="External"/><Relationship Id="rId149" Type="http://schemas.openxmlformats.org/officeDocument/2006/relationships/hyperlink" Target="https://www.linkedin.com/company/northwest-extremity-specialists/" TargetMode="External"/><Relationship Id="rId4" Type="http://schemas.openxmlformats.org/officeDocument/2006/relationships/hyperlink" Target="http://premierspinecare.com" TargetMode="External"/><Relationship Id="rId148" Type="http://schemas.openxmlformats.org/officeDocument/2006/relationships/hyperlink" Target="http://nespecialists.com" TargetMode="External"/><Relationship Id="rId9" Type="http://schemas.openxmlformats.org/officeDocument/2006/relationships/hyperlink" Target="https://www.linkedin.com/in/laura-dronen-63a7569/" TargetMode="External"/><Relationship Id="rId143" Type="http://schemas.openxmlformats.org/officeDocument/2006/relationships/hyperlink" Target="https://www.linkedin.com/company/katalyst-pain-management-and-restorative-treatment-center/" TargetMode="External"/><Relationship Id="rId142" Type="http://schemas.openxmlformats.org/officeDocument/2006/relationships/hyperlink" Target="http://acceleratewi.com" TargetMode="External"/><Relationship Id="rId141" Type="http://schemas.openxmlformats.org/officeDocument/2006/relationships/hyperlink" Target="https://www.linkedin.com/in/jonathan-schmidt-42a4b9a6/" TargetMode="External"/><Relationship Id="rId140" Type="http://schemas.openxmlformats.org/officeDocument/2006/relationships/hyperlink" Target="https://www.linkedin.com/company/trenton-orthopaedic-group/" TargetMode="External"/><Relationship Id="rId5" Type="http://schemas.openxmlformats.org/officeDocument/2006/relationships/hyperlink" Target="https://www.linkedin.com/in/john-ciccarelli-1371843a/" TargetMode="External"/><Relationship Id="rId147" Type="http://schemas.openxmlformats.org/officeDocument/2006/relationships/hyperlink" Target="https://www.linkedin.com/in/michael-vasko-b7b275a9/" TargetMode="External"/><Relationship Id="rId6" Type="http://schemas.openxmlformats.org/officeDocument/2006/relationships/hyperlink" Target="https://www.linkedin.com/in/jacksonadrian/" TargetMode="External"/><Relationship Id="rId146" Type="http://schemas.openxmlformats.org/officeDocument/2006/relationships/hyperlink" Target="https://www.linkedin.com/company/specialty-medical-center/" TargetMode="External"/><Relationship Id="rId7" Type="http://schemas.openxmlformats.org/officeDocument/2006/relationships/hyperlink" Target="http://mlchiro.com" TargetMode="External"/><Relationship Id="rId145" Type="http://schemas.openxmlformats.org/officeDocument/2006/relationships/hyperlink" Target="http://specialtymc.com" TargetMode="External"/><Relationship Id="rId8" Type="http://schemas.openxmlformats.org/officeDocument/2006/relationships/hyperlink" Target="https://www.linkedin.com/company/mccarron-lake-chiropractic/" TargetMode="External"/><Relationship Id="rId144" Type="http://schemas.openxmlformats.org/officeDocument/2006/relationships/hyperlink" Target="https://www.linkedin.com/in/jennifer-riggs-8b9969168/" TargetMode="External"/><Relationship Id="rId73" Type="http://schemas.openxmlformats.org/officeDocument/2006/relationships/hyperlink" Target="https://www.linkedin.com/company/active-recovery-boston/" TargetMode="External"/><Relationship Id="rId72" Type="http://schemas.openxmlformats.org/officeDocument/2006/relationships/hyperlink" Target="http://activerecoveryboston.com" TargetMode="External"/><Relationship Id="rId75" Type="http://schemas.openxmlformats.org/officeDocument/2006/relationships/hyperlink" Target="http://miraclerehabclinic.com" TargetMode="External"/><Relationship Id="rId74" Type="http://schemas.openxmlformats.org/officeDocument/2006/relationships/hyperlink" Target="https://www.linkedin.com/in/kate-s-kelly-062a088/" TargetMode="External"/><Relationship Id="rId77" Type="http://schemas.openxmlformats.org/officeDocument/2006/relationships/hyperlink" Target="https://www.linkedin.com/in/anna-shpunt-001175ab/" TargetMode="External"/><Relationship Id="rId76" Type="http://schemas.openxmlformats.org/officeDocument/2006/relationships/hyperlink" Target="https://www.linkedin.com/company/miracle-physical-therapy-inc/" TargetMode="External"/><Relationship Id="rId79" Type="http://schemas.openxmlformats.org/officeDocument/2006/relationships/hyperlink" Target="https://www.linkedin.com/in/boris-berkovich-25b065184/" TargetMode="External"/><Relationship Id="rId78" Type="http://schemas.openxmlformats.org/officeDocument/2006/relationships/hyperlink" Target="https://www.linkedin.com/company/miracle-physical-therapy-inc/" TargetMode="External"/><Relationship Id="rId71" Type="http://schemas.openxmlformats.org/officeDocument/2006/relationships/hyperlink" Target="https://www.linkedin.com/in/paola-nazario-9875341b2/" TargetMode="External"/><Relationship Id="rId70" Type="http://schemas.openxmlformats.org/officeDocument/2006/relationships/hyperlink" Target="https://www.linkedin.com/company/advanced-pain-care-inc-/" TargetMode="External"/><Relationship Id="rId139" Type="http://schemas.openxmlformats.org/officeDocument/2006/relationships/hyperlink" Target="https://www.linkedin.com/in/josephaabboudmd/" TargetMode="External"/><Relationship Id="rId138" Type="http://schemas.openxmlformats.org/officeDocument/2006/relationships/hyperlink" Target="https://www.linkedin.com/company/trenton-orthopaedic-group/" TargetMode="External"/><Relationship Id="rId137" Type="http://schemas.openxmlformats.org/officeDocument/2006/relationships/hyperlink" Target="https://www.linkedin.com/in/christopher-t-olivia-md-4b6bb480/" TargetMode="External"/><Relationship Id="rId132" Type="http://schemas.openxmlformats.org/officeDocument/2006/relationships/hyperlink" Target="https://www.linkedin.com/in/s-shar-hashemi-md-f-a-c-s-ba605138" TargetMode="External"/><Relationship Id="rId131" Type="http://schemas.openxmlformats.org/officeDocument/2006/relationships/hyperlink" Target="https://www.linkedin.com/company/nerve-bone-&amp;-joint-institute-pllc/" TargetMode="External"/><Relationship Id="rId130" Type="http://schemas.openxmlformats.org/officeDocument/2006/relationships/hyperlink" Target="http://nerveboneandjoint.com" TargetMode="External"/><Relationship Id="rId136" Type="http://schemas.openxmlformats.org/officeDocument/2006/relationships/hyperlink" Target="https://www.linkedin.com/company/trenton-orthopaedic-group/" TargetMode="External"/><Relationship Id="rId135" Type="http://schemas.openxmlformats.org/officeDocument/2006/relationships/hyperlink" Target="https://www.linkedin.com/in/arjun-saxena-md-mba-986b028b/" TargetMode="External"/><Relationship Id="rId134" Type="http://schemas.openxmlformats.org/officeDocument/2006/relationships/hyperlink" Target="https://www.linkedin.com/company/trenton-orthopaedic-group/" TargetMode="External"/><Relationship Id="rId133" Type="http://schemas.openxmlformats.org/officeDocument/2006/relationships/hyperlink" Target="http://rothmanortho.com" TargetMode="External"/><Relationship Id="rId62" Type="http://schemas.openxmlformats.org/officeDocument/2006/relationships/hyperlink" Target="https://www.linkedin.com/in/kevin-mills-852603204/" TargetMode="External"/><Relationship Id="rId61" Type="http://schemas.openxmlformats.org/officeDocument/2006/relationships/hyperlink" Target="https://www.linkedin.com/company/usa-sports-medicine-miami/" TargetMode="External"/><Relationship Id="rId64" Type="http://schemas.openxmlformats.org/officeDocument/2006/relationships/hyperlink" Target="https://www.linkedin.com/in/gayan-poovendran-md-caqsm-5b002365/" TargetMode="External"/><Relationship Id="rId63" Type="http://schemas.openxmlformats.org/officeDocument/2006/relationships/hyperlink" Target="https://www.linkedin.com/company/usa-sports-medicine-miami/" TargetMode="External"/><Relationship Id="rId66" Type="http://schemas.openxmlformats.org/officeDocument/2006/relationships/hyperlink" Target="https://www.linkedin.com/company/neuspineinstitute/" TargetMode="External"/><Relationship Id="rId172" Type="http://schemas.openxmlformats.org/officeDocument/2006/relationships/hyperlink" Target="https://www.linkedin.com/company/pisapain/" TargetMode="External"/><Relationship Id="rId65" Type="http://schemas.openxmlformats.org/officeDocument/2006/relationships/hyperlink" Target="http://neuspineinstitute.com" TargetMode="External"/><Relationship Id="rId171" Type="http://schemas.openxmlformats.org/officeDocument/2006/relationships/hyperlink" Target="https://www.linkedin.com/in/christopher-bailey-m-d-78696974/" TargetMode="External"/><Relationship Id="rId68" Type="http://schemas.openxmlformats.org/officeDocument/2006/relationships/hyperlink" Target="https://www.linkedin.com/company/advanced-pain-care-inc-/" TargetMode="External"/><Relationship Id="rId170" Type="http://schemas.openxmlformats.org/officeDocument/2006/relationships/hyperlink" Target="https://www.linkedin.com/company/pisapain/" TargetMode="External"/><Relationship Id="rId67" Type="http://schemas.openxmlformats.org/officeDocument/2006/relationships/hyperlink" Target="https://www.linkedin.com/in/sidney-howell-0065bb1a6/" TargetMode="External"/><Relationship Id="rId60" Type="http://schemas.openxmlformats.org/officeDocument/2006/relationships/hyperlink" Target="http://usasportsmedicine.com" TargetMode="External"/><Relationship Id="rId165" Type="http://schemas.openxmlformats.org/officeDocument/2006/relationships/hyperlink" Target="https://www.linkedin.com/in/kayven-farshad-176084b3/" TargetMode="External"/><Relationship Id="rId69" Type="http://schemas.openxmlformats.org/officeDocument/2006/relationships/hyperlink" Target="https://www.linkedin.com/in/paola-nazario-9875341b2/" TargetMode="External"/><Relationship Id="rId164" Type="http://schemas.openxmlformats.org/officeDocument/2006/relationships/hyperlink" Target="https://www.linkedin.com/company/pisapain/" TargetMode="External"/><Relationship Id="rId163" Type="http://schemas.openxmlformats.org/officeDocument/2006/relationships/hyperlink" Target="https://www.linkedin.com/company/pisapain/" TargetMode="External"/><Relationship Id="rId162" Type="http://schemas.openxmlformats.org/officeDocument/2006/relationships/hyperlink" Target="https://www.linkedin.com/in/kenneth-gossler-92596b73/" TargetMode="External"/><Relationship Id="rId169" Type="http://schemas.openxmlformats.org/officeDocument/2006/relationships/hyperlink" Target="https://www.linkedin.com/company/pisapain/" TargetMode="External"/><Relationship Id="rId168" Type="http://schemas.openxmlformats.org/officeDocument/2006/relationships/hyperlink" Target="https://www.linkedin.com/in/efrain-cubillo-467802123/" TargetMode="External"/><Relationship Id="rId167" Type="http://schemas.openxmlformats.org/officeDocument/2006/relationships/hyperlink" Target="https://www.linkedin.com/company/pisapain/" TargetMode="External"/><Relationship Id="rId166" Type="http://schemas.openxmlformats.org/officeDocument/2006/relationships/hyperlink" Target="https://www.linkedin.com/company/pisapain/" TargetMode="External"/><Relationship Id="rId51" Type="http://schemas.openxmlformats.org/officeDocument/2006/relationships/hyperlink" Target="https://www.linkedin.com/in/jeremy-miller-16b68024/" TargetMode="External"/><Relationship Id="rId50" Type="http://schemas.openxmlformats.org/officeDocument/2006/relationships/hyperlink" Target="https://www.linkedin.com/company/pierce-clinic-of-chiropractic/" TargetMode="External"/><Relationship Id="rId53" Type="http://schemas.openxmlformats.org/officeDocument/2006/relationships/hyperlink" Target="https://www.linkedin.com/company/texas-regional-clinic/" TargetMode="External"/><Relationship Id="rId52" Type="http://schemas.openxmlformats.org/officeDocument/2006/relationships/hyperlink" Target="http://texasregionalclinic.com" TargetMode="External"/><Relationship Id="rId55" Type="http://schemas.openxmlformats.org/officeDocument/2006/relationships/hyperlink" Target="https://www.linkedin.com/company/texas-regional-clinic/" TargetMode="External"/><Relationship Id="rId161" Type="http://schemas.openxmlformats.org/officeDocument/2006/relationships/hyperlink" Target="https://www.linkedin.com/company/pisapain/" TargetMode="External"/><Relationship Id="rId54" Type="http://schemas.openxmlformats.org/officeDocument/2006/relationships/hyperlink" Target="https://www.linkedin.com/in/drleonardkibuule/" TargetMode="External"/><Relationship Id="rId160" Type="http://schemas.openxmlformats.org/officeDocument/2006/relationships/hyperlink" Target="https://www.linkedin.com/company/pisapain/" TargetMode="External"/><Relationship Id="rId57" Type="http://schemas.openxmlformats.org/officeDocument/2006/relationships/hyperlink" Target="http://frontierphysicalmedicine.com" TargetMode="External"/><Relationship Id="rId56" Type="http://schemas.openxmlformats.org/officeDocument/2006/relationships/hyperlink" Target="https://www.linkedin.com/in/long-le-09020383/" TargetMode="External"/><Relationship Id="rId159" Type="http://schemas.openxmlformats.org/officeDocument/2006/relationships/hyperlink" Target="https://www.linkedin.com/in/marco-duran-md-59110939/" TargetMode="External"/><Relationship Id="rId59" Type="http://schemas.openxmlformats.org/officeDocument/2006/relationships/hyperlink" Target="https://www.linkedin.com/in/kathleen-slowik-aa8198129/" TargetMode="External"/><Relationship Id="rId154" Type="http://schemas.openxmlformats.org/officeDocument/2006/relationships/hyperlink" Target="http://texasclinic.com" TargetMode="External"/><Relationship Id="rId58" Type="http://schemas.openxmlformats.org/officeDocument/2006/relationships/hyperlink" Target="https://www.linkedin.com/company/frontier-physical-medicine/" TargetMode="External"/><Relationship Id="rId153" Type="http://schemas.openxmlformats.org/officeDocument/2006/relationships/hyperlink" Target="https://www.linkedin.com/in/marina-simwanza-b37936157/" TargetMode="External"/><Relationship Id="rId152" Type="http://schemas.openxmlformats.org/officeDocument/2006/relationships/hyperlink" Target="https://www.linkedin.com/company/excelsior-pain-management-pllc/" TargetMode="External"/><Relationship Id="rId151" Type="http://schemas.openxmlformats.org/officeDocument/2006/relationships/hyperlink" Target="http://excelpain.com" TargetMode="External"/><Relationship Id="rId158" Type="http://schemas.openxmlformats.org/officeDocument/2006/relationships/hyperlink" Target="https://www.linkedin.com/company/pisapain/" TargetMode="External"/><Relationship Id="rId157" Type="http://schemas.openxmlformats.org/officeDocument/2006/relationships/hyperlink" Target="https://www.linkedin.com/company/pisapain/" TargetMode="External"/><Relationship Id="rId156" Type="http://schemas.openxmlformats.org/officeDocument/2006/relationships/hyperlink" Target="http://pisapain.com" TargetMode="External"/><Relationship Id="rId155" Type="http://schemas.openxmlformats.org/officeDocument/2006/relationships/hyperlink" Target="https://www.linkedin.com/in/farrukh-shamsi-91b93314/" TargetMode="External"/><Relationship Id="rId107" Type="http://schemas.openxmlformats.org/officeDocument/2006/relationships/hyperlink" Target="http://medamericarehab.com" TargetMode="External"/><Relationship Id="rId106" Type="http://schemas.openxmlformats.org/officeDocument/2006/relationships/hyperlink" Target="https://www.linkedin.com/in/flaviacbringas/" TargetMode="External"/><Relationship Id="rId105" Type="http://schemas.openxmlformats.org/officeDocument/2006/relationships/hyperlink" Target="https://www.linkedin.com/company/rpmphysicaltherapy/" TargetMode="External"/><Relationship Id="rId104" Type="http://schemas.openxmlformats.org/officeDocument/2006/relationships/hyperlink" Target="https://www.linkedin.com/in/jonathan-ruzicka-04a950a3/" TargetMode="External"/><Relationship Id="rId109" Type="http://schemas.openxmlformats.org/officeDocument/2006/relationships/hyperlink" Target="http://advhealthctr.com" TargetMode="External"/><Relationship Id="rId108" Type="http://schemas.openxmlformats.org/officeDocument/2006/relationships/hyperlink" Target="https://www.linkedin.com/in/harleybofshever/" TargetMode="External"/><Relationship Id="rId220" Type="http://schemas.openxmlformats.org/officeDocument/2006/relationships/hyperlink" Target="https://www.linkedin.com/company/genesis-pain-clinic/" TargetMode="External"/><Relationship Id="rId103" Type="http://schemas.openxmlformats.org/officeDocument/2006/relationships/hyperlink" Target="https://www.linkedin.com/company/rpmphysicaltherapy/" TargetMode="External"/><Relationship Id="rId102" Type="http://schemas.openxmlformats.org/officeDocument/2006/relationships/hyperlink" Target="http://rpmwoodlandspt.com" TargetMode="External"/><Relationship Id="rId223" Type="http://schemas.openxmlformats.org/officeDocument/2006/relationships/drawing" Target="../drawings/drawing2.xml"/><Relationship Id="rId101" Type="http://schemas.openxmlformats.org/officeDocument/2006/relationships/hyperlink" Target="https://www.linkedin.com/in/michael-fleeter-3343015/" TargetMode="External"/><Relationship Id="rId222" Type="http://schemas.openxmlformats.org/officeDocument/2006/relationships/hyperlink" Target="https://www.linkedin.com/in/raza-jafri-md-92b1948/" TargetMode="External"/><Relationship Id="rId100" Type="http://schemas.openxmlformats.org/officeDocument/2006/relationships/hyperlink" Target="https://www.linkedin.com/company/the-foot-and-ankle-center/" TargetMode="External"/><Relationship Id="rId221" Type="http://schemas.openxmlformats.org/officeDocument/2006/relationships/hyperlink" Target="https://www.linkedin.com/company/genesis-pain-clinic/" TargetMode="External"/><Relationship Id="rId217" Type="http://schemas.openxmlformats.org/officeDocument/2006/relationships/hyperlink" Target="https://www.linkedin.com/company/american-pain-consortium/" TargetMode="External"/><Relationship Id="rId216" Type="http://schemas.openxmlformats.org/officeDocument/2006/relationships/hyperlink" Target="https://www.linkedin.com/company/american-pain-consortium/" TargetMode="External"/><Relationship Id="rId215" Type="http://schemas.openxmlformats.org/officeDocument/2006/relationships/hyperlink" Target="http://americanpainconsortium.com" TargetMode="External"/><Relationship Id="rId214" Type="http://schemas.openxmlformats.org/officeDocument/2006/relationships/hyperlink" Target="https://www.linkedin.com/company/mid-tennessee-bone-and-joint/" TargetMode="External"/><Relationship Id="rId219" Type="http://schemas.openxmlformats.org/officeDocument/2006/relationships/hyperlink" Target="http://genesispain.com" TargetMode="External"/><Relationship Id="rId218" Type="http://schemas.openxmlformats.org/officeDocument/2006/relationships/hyperlink" Target="https://www.linkedin.com/in/cheryl-lykens-4010773b/" TargetMode="External"/><Relationship Id="rId213" Type="http://schemas.openxmlformats.org/officeDocument/2006/relationships/hyperlink" Target="https://www.linkedin.com/company/mid-tennessee-bone-and-joint/" TargetMode="External"/><Relationship Id="rId212" Type="http://schemas.openxmlformats.org/officeDocument/2006/relationships/hyperlink" Target="https://www.linkedin.com/in/fred-drews-3897a085/" TargetMode="External"/><Relationship Id="rId211" Type="http://schemas.openxmlformats.org/officeDocument/2006/relationships/hyperlink" Target="https://www.linkedin.com/company/mid-tennessee-bone-and-joint/" TargetMode="External"/><Relationship Id="rId210" Type="http://schemas.openxmlformats.org/officeDocument/2006/relationships/hyperlink" Target="https://www.linkedin.com/company/mid-tennessee-bone-and-joint/" TargetMode="External"/><Relationship Id="rId129" Type="http://schemas.openxmlformats.org/officeDocument/2006/relationships/hyperlink" Target="https://www.linkedin.com/in/dr-christopher-r-mersinger-6b542161/" TargetMode="External"/><Relationship Id="rId128" Type="http://schemas.openxmlformats.org/officeDocument/2006/relationships/hyperlink" Target="https://www.linkedin.com/company/dupage-pain-management-ltd./" TargetMode="External"/><Relationship Id="rId127" Type="http://schemas.openxmlformats.org/officeDocument/2006/relationships/hyperlink" Target="http://dupagepainmanagement.com" TargetMode="External"/><Relationship Id="rId126" Type="http://schemas.openxmlformats.org/officeDocument/2006/relationships/hyperlink" Target="https://www.linkedin.com/in/cheryl-tapper-a7b91899/" TargetMode="External"/><Relationship Id="rId121" Type="http://schemas.openxmlformats.org/officeDocument/2006/relationships/hyperlink" Target="http://bacasmd.com" TargetMode="External"/><Relationship Id="rId120" Type="http://schemas.openxmlformats.org/officeDocument/2006/relationships/hyperlink" Target="http://virginiaips.com" TargetMode="External"/><Relationship Id="rId125" Type="http://schemas.openxmlformats.org/officeDocument/2006/relationships/hyperlink" Target="https://www.linkedin.com/company/absolute-integrated-health-sc/" TargetMode="External"/><Relationship Id="rId124" Type="http://schemas.openxmlformats.org/officeDocument/2006/relationships/hyperlink" Target="http://absoluteintegratedhealthcenter.com" TargetMode="External"/><Relationship Id="rId123" Type="http://schemas.openxmlformats.org/officeDocument/2006/relationships/hyperlink" Target="https://www.linkedin.com/in/cameron-brown-3b5033bb/" TargetMode="External"/><Relationship Id="rId122" Type="http://schemas.openxmlformats.org/officeDocument/2006/relationships/hyperlink" Target="https://www.linkedin.com/company/bacas-interventional-pain-management-llc/" TargetMode="External"/><Relationship Id="rId95" Type="http://schemas.openxmlformats.org/officeDocument/2006/relationships/hyperlink" Target="https://www.linkedin.com/company/pelvic-rehabilitation-medicine/" TargetMode="External"/><Relationship Id="rId94" Type="http://schemas.openxmlformats.org/officeDocument/2006/relationships/hyperlink" Target="https://www.linkedin.com/in/tayyaba-ahmed-6bb50a25/" TargetMode="External"/><Relationship Id="rId97" Type="http://schemas.openxmlformats.org/officeDocument/2006/relationships/hyperlink" Target="https://www.linkedin.com/company/pelvic-rehabilitation-medicine/" TargetMode="External"/><Relationship Id="rId96" Type="http://schemas.openxmlformats.org/officeDocument/2006/relationships/hyperlink" Target="https://www.linkedin.com/in/marjorie-maye-mamsaang-45abb319a/" TargetMode="External"/><Relationship Id="rId99" Type="http://schemas.openxmlformats.org/officeDocument/2006/relationships/hyperlink" Target="http://facstl.com" TargetMode="External"/><Relationship Id="rId98" Type="http://schemas.openxmlformats.org/officeDocument/2006/relationships/hyperlink" Target="https://www.linkedin.com/in/christian-reutter-691b7a4/" TargetMode="External"/><Relationship Id="rId91" Type="http://schemas.openxmlformats.org/officeDocument/2006/relationships/hyperlink" Target="https://www.linkedin.com/company/pelvic-rehabilitation-medicine/" TargetMode="External"/><Relationship Id="rId90" Type="http://schemas.openxmlformats.org/officeDocument/2006/relationships/hyperlink" Target="https://www.linkedin.com/in/ashley-horan-833601179/" TargetMode="External"/><Relationship Id="rId93" Type="http://schemas.openxmlformats.org/officeDocument/2006/relationships/hyperlink" Target="https://www.linkedin.com/company/pelvic-rehabilitation-medicine/" TargetMode="External"/><Relationship Id="rId92" Type="http://schemas.openxmlformats.org/officeDocument/2006/relationships/hyperlink" Target="https://www.linkedin.com/in/rucha-kapadia-m-d-77689890/" TargetMode="External"/><Relationship Id="rId118" Type="http://schemas.openxmlformats.org/officeDocument/2006/relationships/hyperlink" Target="https://www.linkedin.com/company/doc-personal-injury/" TargetMode="External"/><Relationship Id="rId117" Type="http://schemas.openxmlformats.org/officeDocument/2006/relationships/hyperlink" Target="https://www.linkedin.com/in/lisa-schauer-74a714202/" TargetMode="External"/><Relationship Id="rId116" Type="http://schemas.openxmlformats.org/officeDocument/2006/relationships/hyperlink" Target="https://www.linkedin.com/company/doc-personal-injury/" TargetMode="External"/><Relationship Id="rId115" Type="http://schemas.openxmlformats.org/officeDocument/2006/relationships/hyperlink" Target="https://www.linkedin.com/in/eric-st-pierre-0ba54417b/" TargetMode="External"/><Relationship Id="rId119" Type="http://schemas.openxmlformats.org/officeDocument/2006/relationships/hyperlink" Target="https://www.linkedin.com/in/karrie-york-65509462/" TargetMode="External"/><Relationship Id="rId110" Type="http://schemas.openxmlformats.org/officeDocument/2006/relationships/hyperlink" Target="https://www.linkedin.com/company/advanced-health-center/" TargetMode="External"/><Relationship Id="rId114" Type="http://schemas.openxmlformats.org/officeDocument/2006/relationships/hyperlink" Target="https://www.linkedin.com/company/doc-personal-injury/" TargetMode="External"/><Relationship Id="rId113" Type="http://schemas.openxmlformats.org/officeDocument/2006/relationships/hyperlink" Target="http://docinjury.com" TargetMode="External"/><Relationship Id="rId112" Type="http://schemas.openxmlformats.org/officeDocument/2006/relationships/hyperlink" Target="http://advancedspineandpain.com" TargetMode="External"/><Relationship Id="rId111" Type="http://schemas.openxmlformats.org/officeDocument/2006/relationships/hyperlink" Target="https://www.linkedin.com/in/dr-louis-ziegler-0b7b438" TargetMode="External"/><Relationship Id="rId206" Type="http://schemas.openxmlformats.org/officeDocument/2006/relationships/hyperlink" Target="https://www.linkedin.com/company/st-johns-vein-center/" TargetMode="External"/><Relationship Id="rId205" Type="http://schemas.openxmlformats.org/officeDocument/2006/relationships/hyperlink" Target="https://www.linkedin.com/in/maria-ramos-a29762147/" TargetMode="External"/><Relationship Id="rId204" Type="http://schemas.openxmlformats.org/officeDocument/2006/relationships/hyperlink" Target="https://www.linkedin.com/company/st-johns-vein-center/" TargetMode="External"/><Relationship Id="rId203" Type="http://schemas.openxmlformats.org/officeDocument/2006/relationships/hyperlink" Target="https://www.linkedin.com/company/st-johns-vein-center/" TargetMode="External"/><Relationship Id="rId209" Type="http://schemas.openxmlformats.org/officeDocument/2006/relationships/hyperlink" Target="http://mtbj.net" TargetMode="External"/><Relationship Id="rId208" Type="http://schemas.openxmlformats.org/officeDocument/2006/relationships/hyperlink" Target="https://www.linkedin.com/in/natalie-lupoli-4a851697/" TargetMode="External"/><Relationship Id="rId207" Type="http://schemas.openxmlformats.org/officeDocument/2006/relationships/hyperlink" Target="https://www.linkedin.com/company/st-johns-vein-center/" TargetMode="External"/><Relationship Id="rId202" Type="http://schemas.openxmlformats.org/officeDocument/2006/relationships/hyperlink" Target="https://www.linkedin.com/in/sonya-casey-41a84748/" TargetMode="External"/><Relationship Id="rId201" Type="http://schemas.openxmlformats.org/officeDocument/2006/relationships/hyperlink" Target="https://www.linkedin.com/company/st-johns-vein-center/" TargetMode="External"/><Relationship Id="rId200" Type="http://schemas.openxmlformats.org/officeDocument/2006/relationships/hyperlink" Target="https://www.linkedin.com/company/st-johns-vein-cen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>
      <c r="A2" s="3" t="s">
        <v>15</v>
      </c>
      <c r="B2" s="4" t="s">
        <v>16</v>
      </c>
      <c r="C2" s="4">
        <f t="shared" ref="C2:C13" si="1">countif($B:$B,$B:$B)</f>
        <v>1</v>
      </c>
      <c r="D2" s="4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4">
        <f t="shared" ref="J2:J13" si="2">countif($I:$I,$I:$I)</f>
        <v>1</v>
      </c>
      <c r="K2" s="4" t="s">
        <v>23</v>
      </c>
      <c r="L2" s="3" t="s">
        <v>24</v>
      </c>
      <c r="M2" s="3" t="s">
        <v>25</v>
      </c>
      <c r="N2" s="5">
        <v>1874.0</v>
      </c>
      <c r="O2" s="5" t="s">
        <v>26</v>
      </c>
    </row>
    <row r="3">
      <c r="A3" s="3" t="s">
        <v>15</v>
      </c>
      <c r="B3" s="3"/>
      <c r="C3" s="4">
        <f t="shared" si="1"/>
        <v>0</v>
      </c>
      <c r="D3" s="4" t="s">
        <v>17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4">
        <f t="shared" si="2"/>
        <v>1</v>
      </c>
      <c r="K3" s="4" t="s">
        <v>32</v>
      </c>
      <c r="L3" s="3" t="s">
        <v>24</v>
      </c>
      <c r="M3" s="3" t="s">
        <v>25</v>
      </c>
      <c r="N3" s="5"/>
      <c r="O3" s="5"/>
    </row>
    <row r="4">
      <c r="A4" s="3" t="s">
        <v>15</v>
      </c>
      <c r="B4" s="3"/>
      <c r="C4" s="4">
        <f t="shared" si="1"/>
        <v>0</v>
      </c>
      <c r="D4" s="4" t="s">
        <v>17</v>
      </c>
      <c r="E4" s="3" t="s">
        <v>33</v>
      </c>
      <c r="F4" s="3" t="s">
        <v>34</v>
      </c>
      <c r="G4" s="3" t="s">
        <v>35</v>
      </c>
      <c r="H4" s="3" t="s">
        <v>36</v>
      </c>
      <c r="I4" s="3" t="s">
        <v>37</v>
      </c>
      <c r="J4" s="4">
        <f t="shared" si="2"/>
        <v>1</v>
      </c>
      <c r="K4" s="4" t="s">
        <v>38</v>
      </c>
      <c r="L4" s="3" t="s">
        <v>24</v>
      </c>
      <c r="M4" s="3" t="s">
        <v>25</v>
      </c>
      <c r="N4" s="5"/>
      <c r="O4" s="5"/>
    </row>
    <row r="5">
      <c r="A5" s="3" t="s">
        <v>39</v>
      </c>
      <c r="B5" s="4" t="s">
        <v>40</v>
      </c>
      <c r="C5" s="4">
        <f t="shared" si="1"/>
        <v>1</v>
      </c>
      <c r="D5" s="4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4">
        <f t="shared" si="2"/>
        <v>1</v>
      </c>
      <c r="K5" s="4" t="s">
        <v>47</v>
      </c>
      <c r="L5" s="3" t="s">
        <v>48</v>
      </c>
      <c r="M5" s="3" t="s">
        <v>25</v>
      </c>
      <c r="N5" s="5">
        <v>2159.0</v>
      </c>
      <c r="O5" s="5" t="s">
        <v>49</v>
      </c>
    </row>
    <row r="6">
      <c r="A6" s="3" t="s">
        <v>39</v>
      </c>
      <c r="B6" s="3"/>
      <c r="C6" s="4">
        <f t="shared" si="1"/>
        <v>0</v>
      </c>
      <c r="D6" s="4" t="s">
        <v>41</v>
      </c>
      <c r="E6" s="3" t="s">
        <v>50</v>
      </c>
      <c r="F6" s="3" t="s">
        <v>51</v>
      </c>
      <c r="G6" s="3" t="s">
        <v>52</v>
      </c>
      <c r="H6" s="3" t="s">
        <v>53</v>
      </c>
      <c r="I6" s="3" t="s">
        <v>54</v>
      </c>
      <c r="J6" s="4">
        <f t="shared" si="2"/>
        <v>1</v>
      </c>
      <c r="K6" s="4" t="s">
        <v>55</v>
      </c>
      <c r="L6" s="3" t="s">
        <v>48</v>
      </c>
      <c r="M6" s="3" t="s">
        <v>25</v>
      </c>
      <c r="N6" s="5"/>
      <c r="O6" s="5"/>
    </row>
    <row r="7">
      <c r="A7" s="3" t="s">
        <v>39</v>
      </c>
      <c r="B7" s="3"/>
      <c r="C7" s="4">
        <f t="shared" si="1"/>
        <v>0</v>
      </c>
      <c r="D7" s="4" t="s">
        <v>41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4">
        <f t="shared" si="2"/>
        <v>1</v>
      </c>
      <c r="K7" s="4" t="s">
        <v>61</v>
      </c>
      <c r="L7" s="3" t="s">
        <v>48</v>
      </c>
      <c r="M7" s="3" t="s">
        <v>25</v>
      </c>
      <c r="N7" s="5"/>
      <c r="O7" s="5"/>
    </row>
    <row r="8">
      <c r="A8" s="3" t="s">
        <v>62</v>
      </c>
      <c r="B8" s="4" t="s">
        <v>63</v>
      </c>
      <c r="C8" s="4">
        <f t="shared" si="1"/>
        <v>1</v>
      </c>
      <c r="D8" s="4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4">
        <f t="shared" si="2"/>
        <v>1</v>
      </c>
      <c r="K8" s="4" t="s">
        <v>70</v>
      </c>
      <c r="L8" s="3" t="s">
        <v>71</v>
      </c>
      <c r="M8" s="3" t="s">
        <v>25</v>
      </c>
      <c r="N8" s="5">
        <v>4180.0</v>
      </c>
      <c r="O8" s="5" t="s">
        <v>72</v>
      </c>
    </row>
    <row r="9">
      <c r="A9" s="3" t="s">
        <v>62</v>
      </c>
      <c r="B9" s="3"/>
      <c r="C9" s="4">
        <f t="shared" si="1"/>
        <v>0</v>
      </c>
      <c r="D9" s="4" t="s">
        <v>64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4">
        <f t="shared" si="2"/>
        <v>1</v>
      </c>
      <c r="K9" s="4" t="s">
        <v>78</v>
      </c>
      <c r="L9" s="3" t="s">
        <v>71</v>
      </c>
      <c r="M9" s="3" t="s">
        <v>25</v>
      </c>
      <c r="N9" s="5"/>
      <c r="O9" s="5"/>
    </row>
    <row r="10">
      <c r="A10" s="3" t="s">
        <v>62</v>
      </c>
      <c r="B10" s="3"/>
      <c r="C10" s="4">
        <f t="shared" si="1"/>
        <v>0</v>
      </c>
      <c r="D10" s="4" t="s">
        <v>64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4">
        <f t="shared" si="2"/>
        <v>1</v>
      </c>
      <c r="K10" s="4" t="s">
        <v>84</v>
      </c>
      <c r="L10" s="3" t="s">
        <v>71</v>
      </c>
      <c r="M10" s="3" t="s">
        <v>25</v>
      </c>
      <c r="N10" s="5"/>
      <c r="O10" s="5"/>
    </row>
    <row r="11">
      <c r="A11" s="3" t="s">
        <v>62</v>
      </c>
      <c r="B11" s="3"/>
      <c r="C11" s="4">
        <f t="shared" si="1"/>
        <v>0</v>
      </c>
      <c r="D11" s="4" t="s">
        <v>64</v>
      </c>
      <c r="E11" s="3" t="s">
        <v>85</v>
      </c>
      <c r="F11" s="3" t="s">
        <v>51</v>
      </c>
      <c r="G11" s="3" t="s">
        <v>86</v>
      </c>
      <c r="H11" s="3" t="s">
        <v>87</v>
      </c>
      <c r="I11" s="3" t="s">
        <v>88</v>
      </c>
      <c r="J11" s="4">
        <f t="shared" si="2"/>
        <v>1</v>
      </c>
      <c r="K11" s="4" t="s">
        <v>89</v>
      </c>
      <c r="L11" s="3" t="s">
        <v>71</v>
      </c>
      <c r="M11" s="3" t="s">
        <v>25</v>
      </c>
      <c r="N11" s="5"/>
      <c r="O11" s="5"/>
    </row>
    <row r="12">
      <c r="A12" s="3" t="s">
        <v>90</v>
      </c>
      <c r="B12" s="4" t="s">
        <v>91</v>
      </c>
      <c r="C12" s="4">
        <f t="shared" si="1"/>
        <v>1</v>
      </c>
      <c r="D12" s="4" t="s">
        <v>92</v>
      </c>
      <c r="E12" s="3" t="s">
        <v>93</v>
      </c>
      <c r="F12" s="3" t="s">
        <v>94</v>
      </c>
      <c r="G12" s="3" t="s">
        <v>95</v>
      </c>
      <c r="H12" s="3" t="s">
        <v>82</v>
      </c>
      <c r="I12" s="3" t="s">
        <v>96</v>
      </c>
      <c r="J12" s="4">
        <f t="shared" si="2"/>
        <v>1</v>
      </c>
      <c r="K12" s="4" t="s">
        <v>97</v>
      </c>
      <c r="L12" s="3" t="s">
        <v>98</v>
      </c>
      <c r="M12" s="3" t="s">
        <v>25</v>
      </c>
      <c r="N12" s="5">
        <v>1832.0</v>
      </c>
      <c r="O12" s="5" t="s">
        <v>99</v>
      </c>
    </row>
    <row r="13">
      <c r="A13" s="3" t="s">
        <v>90</v>
      </c>
      <c r="B13" s="3"/>
      <c r="C13" s="4">
        <f t="shared" si="1"/>
        <v>0</v>
      </c>
      <c r="D13" s="4" t="s">
        <v>92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4">
        <f t="shared" si="2"/>
        <v>1</v>
      </c>
      <c r="K13" s="4" t="s">
        <v>105</v>
      </c>
      <c r="L13" s="3" t="s">
        <v>98</v>
      </c>
      <c r="M13" s="3" t="s">
        <v>25</v>
      </c>
      <c r="N13" s="5"/>
      <c r="O13" s="5"/>
    </row>
  </sheetData>
  <hyperlinks>
    <hyperlink r:id="rId1" ref="B2"/>
    <hyperlink r:id="rId2" ref="D2"/>
    <hyperlink r:id="rId3" ref="K2"/>
    <hyperlink r:id="rId4" ref="D3"/>
    <hyperlink r:id="rId5" ref="K3"/>
    <hyperlink r:id="rId6" ref="D4"/>
    <hyperlink r:id="rId7" ref="K4"/>
    <hyperlink r:id="rId8" ref="B5"/>
    <hyperlink r:id="rId9" ref="D5"/>
    <hyperlink r:id="rId10" ref="K5"/>
    <hyperlink r:id="rId11" ref="D6"/>
    <hyperlink r:id="rId12" ref="K6"/>
    <hyperlink r:id="rId13" ref="D7"/>
    <hyperlink r:id="rId14" ref="K7"/>
    <hyperlink r:id="rId15" ref="B8"/>
    <hyperlink r:id="rId16" ref="D8"/>
    <hyperlink r:id="rId17" ref="K8"/>
    <hyperlink r:id="rId18" ref="D9"/>
    <hyperlink r:id="rId19" ref="K9"/>
    <hyperlink r:id="rId20" ref="D10"/>
    <hyperlink r:id="rId21" ref="K10"/>
    <hyperlink r:id="rId22" ref="D11"/>
    <hyperlink r:id="rId23" ref="K11"/>
    <hyperlink r:id="rId24" ref="B12"/>
    <hyperlink r:id="rId25" ref="D12"/>
    <hyperlink r:id="rId26" ref="K12"/>
    <hyperlink r:id="rId27" ref="D13"/>
    <hyperlink r:id="rId28" ref="K13"/>
  </hyperlinks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5.0"/>
  </cols>
  <sheetData>
    <row r="1">
      <c r="A1" s="6" t="s">
        <v>106</v>
      </c>
      <c r="B1" s="6" t="s">
        <v>107</v>
      </c>
      <c r="C1" s="7" t="s">
        <v>108</v>
      </c>
      <c r="D1" s="6" t="s">
        <v>3</v>
      </c>
      <c r="E1" s="6" t="s">
        <v>109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110</v>
      </c>
      <c r="K1" s="6" t="s">
        <v>111</v>
      </c>
      <c r="L1" s="7" t="s">
        <v>11</v>
      </c>
      <c r="M1" s="6" t="s">
        <v>12</v>
      </c>
      <c r="N1" s="7" t="s">
        <v>112</v>
      </c>
      <c r="O1" s="6" t="s">
        <v>113</v>
      </c>
      <c r="P1" s="6" t="s">
        <v>14</v>
      </c>
      <c r="Q1" s="6" t="s">
        <v>13</v>
      </c>
    </row>
    <row r="2">
      <c r="A2" s="8" t="s">
        <v>114</v>
      </c>
      <c r="B2" s="9" t="s">
        <v>115</v>
      </c>
      <c r="C2" s="10">
        <f t="shared" ref="C2:C92" si="1">COUNTIF(B:B,B:B)</f>
        <v>1</v>
      </c>
      <c r="D2" s="11" t="s">
        <v>116</v>
      </c>
      <c r="E2" s="8" t="s">
        <v>117</v>
      </c>
      <c r="F2" s="8" t="s">
        <v>80</v>
      </c>
      <c r="G2" s="8" t="s">
        <v>118</v>
      </c>
      <c r="H2" s="8" t="s">
        <v>119</v>
      </c>
      <c r="I2" s="8" t="s">
        <v>120</v>
      </c>
      <c r="J2" s="10">
        <f t="shared" ref="J2:J92" si="2">COUNTIF(I:I,I:I)</f>
        <v>1</v>
      </c>
      <c r="K2" s="11" t="s">
        <v>121</v>
      </c>
      <c r="L2" s="8" t="s">
        <v>122</v>
      </c>
      <c r="M2" s="12" t="s">
        <v>25</v>
      </c>
      <c r="N2" s="8" t="s">
        <v>123</v>
      </c>
      <c r="O2" s="13">
        <v>41.0</v>
      </c>
      <c r="P2" s="13"/>
      <c r="Q2" s="14" t="s">
        <v>124</v>
      </c>
    </row>
    <row r="3">
      <c r="A3" s="8" t="s">
        <v>125</v>
      </c>
      <c r="B3" s="9" t="s">
        <v>126</v>
      </c>
      <c r="C3" s="10">
        <f t="shared" si="1"/>
        <v>1</v>
      </c>
      <c r="D3" s="12" t="s">
        <v>127</v>
      </c>
      <c r="E3" s="8" t="s">
        <v>128</v>
      </c>
      <c r="F3" s="8" t="s">
        <v>129</v>
      </c>
      <c r="G3" s="8" t="s">
        <v>130</v>
      </c>
      <c r="H3" s="8" t="s">
        <v>131</v>
      </c>
      <c r="I3" s="8" t="s">
        <v>132</v>
      </c>
      <c r="J3" s="10">
        <f t="shared" si="2"/>
        <v>1</v>
      </c>
      <c r="K3" s="11" t="s">
        <v>133</v>
      </c>
      <c r="L3" s="8" t="s">
        <v>122</v>
      </c>
      <c r="M3" s="12" t="s">
        <v>25</v>
      </c>
      <c r="N3" s="8" t="s">
        <v>134</v>
      </c>
      <c r="O3" s="15"/>
      <c r="P3" s="15" t="s">
        <v>135</v>
      </c>
      <c r="Q3" s="14" t="s">
        <v>136</v>
      </c>
    </row>
    <row r="4">
      <c r="A4" s="8" t="s">
        <v>125</v>
      </c>
      <c r="B4" s="9"/>
      <c r="C4" s="10">
        <f t="shared" si="1"/>
        <v>0</v>
      </c>
      <c r="D4" s="12" t="s">
        <v>127</v>
      </c>
      <c r="E4" s="8" t="s">
        <v>137</v>
      </c>
      <c r="F4" s="8" t="s">
        <v>138</v>
      </c>
      <c r="G4" s="8" t="s">
        <v>139</v>
      </c>
      <c r="H4" s="8" t="s">
        <v>140</v>
      </c>
      <c r="I4" s="8" t="s">
        <v>141</v>
      </c>
      <c r="J4" s="10">
        <f t="shared" si="2"/>
        <v>1</v>
      </c>
      <c r="K4" s="11" t="s">
        <v>142</v>
      </c>
      <c r="L4" s="8" t="s">
        <v>122</v>
      </c>
      <c r="M4" s="12" t="s">
        <v>25</v>
      </c>
      <c r="N4" s="8" t="s">
        <v>143</v>
      </c>
      <c r="O4" s="15"/>
      <c r="P4" s="15" t="s">
        <v>135</v>
      </c>
      <c r="Q4" s="14" t="s">
        <v>136</v>
      </c>
    </row>
    <row r="5">
      <c r="A5" s="8" t="s">
        <v>125</v>
      </c>
      <c r="B5" s="9"/>
      <c r="C5" s="10">
        <f t="shared" si="1"/>
        <v>0</v>
      </c>
      <c r="D5" s="12" t="s">
        <v>127</v>
      </c>
      <c r="E5" s="8" t="s">
        <v>144</v>
      </c>
      <c r="F5" s="8" t="s">
        <v>43</v>
      </c>
      <c r="G5" s="8" t="s">
        <v>145</v>
      </c>
      <c r="H5" s="8" t="s">
        <v>146</v>
      </c>
      <c r="I5" s="8" t="s">
        <v>147</v>
      </c>
      <c r="J5" s="10">
        <f t="shared" si="2"/>
        <v>1</v>
      </c>
      <c r="K5" s="12" t="s">
        <v>127</v>
      </c>
      <c r="L5" s="8" t="s">
        <v>122</v>
      </c>
      <c r="M5" s="12" t="s">
        <v>25</v>
      </c>
      <c r="N5" s="8" t="s">
        <v>148</v>
      </c>
      <c r="O5" s="15"/>
      <c r="P5" s="15" t="s">
        <v>135</v>
      </c>
      <c r="Q5" s="14" t="s">
        <v>136</v>
      </c>
    </row>
    <row r="6">
      <c r="A6" s="8" t="s">
        <v>125</v>
      </c>
      <c r="B6" s="9"/>
      <c r="C6" s="10">
        <f t="shared" si="1"/>
        <v>0</v>
      </c>
      <c r="D6" s="12" t="s">
        <v>127</v>
      </c>
      <c r="E6" s="8" t="s">
        <v>149</v>
      </c>
      <c r="F6" s="8" t="s">
        <v>150</v>
      </c>
      <c r="G6" s="8" t="s">
        <v>151</v>
      </c>
      <c r="H6" s="8" t="s">
        <v>152</v>
      </c>
      <c r="I6" s="8" t="s">
        <v>153</v>
      </c>
      <c r="J6" s="10">
        <f t="shared" si="2"/>
        <v>1</v>
      </c>
      <c r="K6" s="12" t="s">
        <v>127</v>
      </c>
      <c r="L6" s="8" t="s">
        <v>122</v>
      </c>
      <c r="M6" s="12" t="s">
        <v>25</v>
      </c>
      <c r="N6" s="8" t="s">
        <v>154</v>
      </c>
      <c r="O6" s="15"/>
      <c r="P6" s="15" t="s">
        <v>135</v>
      </c>
      <c r="Q6" s="14" t="s">
        <v>136</v>
      </c>
    </row>
    <row r="7">
      <c r="A7" s="8" t="s">
        <v>125</v>
      </c>
      <c r="B7" s="9"/>
      <c r="C7" s="10">
        <f t="shared" si="1"/>
        <v>0</v>
      </c>
      <c r="D7" s="12" t="s">
        <v>127</v>
      </c>
      <c r="E7" s="8" t="s">
        <v>155</v>
      </c>
      <c r="F7" s="8" t="s">
        <v>156</v>
      </c>
      <c r="G7" s="8" t="s">
        <v>157</v>
      </c>
      <c r="H7" s="8" t="s">
        <v>152</v>
      </c>
      <c r="I7" s="8" t="s">
        <v>158</v>
      </c>
      <c r="J7" s="10">
        <f t="shared" si="2"/>
        <v>1</v>
      </c>
      <c r="K7" s="12" t="s">
        <v>127</v>
      </c>
      <c r="L7" s="8" t="s">
        <v>122</v>
      </c>
      <c r="M7" s="12" t="s">
        <v>25</v>
      </c>
      <c r="N7" s="8" t="s">
        <v>159</v>
      </c>
      <c r="O7" s="15"/>
      <c r="P7" s="15" t="s">
        <v>135</v>
      </c>
      <c r="Q7" s="14" t="s">
        <v>136</v>
      </c>
    </row>
    <row r="8">
      <c r="A8" s="8" t="s">
        <v>160</v>
      </c>
      <c r="B8" s="9" t="s">
        <v>161</v>
      </c>
      <c r="C8" s="10">
        <f t="shared" si="1"/>
        <v>1</v>
      </c>
      <c r="D8" s="11" t="s">
        <v>162</v>
      </c>
      <c r="E8" s="8" t="s">
        <v>163</v>
      </c>
      <c r="F8" s="8" t="s">
        <v>164</v>
      </c>
      <c r="G8" s="8" t="s">
        <v>165</v>
      </c>
      <c r="H8" s="8" t="s">
        <v>140</v>
      </c>
      <c r="I8" s="8" t="s">
        <v>166</v>
      </c>
      <c r="J8" s="10">
        <f t="shared" si="2"/>
        <v>1</v>
      </c>
      <c r="K8" s="11" t="s">
        <v>167</v>
      </c>
      <c r="L8" s="8" t="s">
        <v>168</v>
      </c>
      <c r="M8" s="12" t="s">
        <v>25</v>
      </c>
      <c r="N8" s="8" t="s">
        <v>169</v>
      </c>
      <c r="O8" s="15">
        <v>8.0</v>
      </c>
      <c r="P8" s="15" t="s">
        <v>135</v>
      </c>
      <c r="Q8" s="14" t="s">
        <v>136</v>
      </c>
    </row>
    <row r="9">
      <c r="A9" s="12" t="s">
        <v>170</v>
      </c>
      <c r="B9" s="11" t="s">
        <v>171</v>
      </c>
      <c r="C9" s="10">
        <f t="shared" si="1"/>
        <v>1</v>
      </c>
      <c r="D9" s="11" t="s">
        <v>172</v>
      </c>
      <c r="E9" s="12" t="s">
        <v>173</v>
      </c>
      <c r="F9" s="12" t="s">
        <v>174</v>
      </c>
      <c r="G9" s="12" t="s">
        <v>175</v>
      </c>
      <c r="H9" s="12" t="s">
        <v>176</v>
      </c>
      <c r="I9" s="12" t="s">
        <v>177</v>
      </c>
      <c r="J9" s="10">
        <f t="shared" si="2"/>
        <v>1</v>
      </c>
      <c r="K9" s="11" t="s">
        <v>178</v>
      </c>
      <c r="L9" s="12" t="s">
        <v>122</v>
      </c>
      <c r="M9" s="12" t="s">
        <v>25</v>
      </c>
      <c r="N9" s="12" t="s">
        <v>179</v>
      </c>
      <c r="O9" s="16">
        <v>23.0</v>
      </c>
      <c r="P9" s="16" t="s">
        <v>135</v>
      </c>
      <c r="Q9" s="17" t="s">
        <v>124</v>
      </c>
    </row>
    <row r="10">
      <c r="A10" s="8" t="s">
        <v>180</v>
      </c>
      <c r="B10" s="9" t="s">
        <v>181</v>
      </c>
      <c r="C10" s="10">
        <f t="shared" si="1"/>
        <v>1</v>
      </c>
      <c r="D10" s="12" t="s">
        <v>127</v>
      </c>
      <c r="E10" s="8" t="s">
        <v>182</v>
      </c>
      <c r="F10" s="8" t="s">
        <v>183</v>
      </c>
      <c r="G10" s="8" t="s">
        <v>184</v>
      </c>
      <c r="H10" s="8" t="s">
        <v>140</v>
      </c>
      <c r="I10" s="8" t="s">
        <v>185</v>
      </c>
      <c r="J10" s="10">
        <f t="shared" si="2"/>
        <v>1</v>
      </c>
      <c r="K10" s="11" t="s">
        <v>186</v>
      </c>
      <c r="L10" s="8" t="s">
        <v>122</v>
      </c>
      <c r="M10" s="12" t="s">
        <v>25</v>
      </c>
      <c r="N10" s="8" t="s">
        <v>187</v>
      </c>
      <c r="O10" s="13">
        <v>2.0</v>
      </c>
      <c r="P10" s="13" t="s">
        <v>135</v>
      </c>
      <c r="Q10" s="14" t="s">
        <v>136</v>
      </c>
    </row>
    <row r="11">
      <c r="A11" s="8" t="s">
        <v>188</v>
      </c>
      <c r="B11" s="9" t="s">
        <v>189</v>
      </c>
      <c r="C11" s="10">
        <f t="shared" si="1"/>
        <v>1</v>
      </c>
      <c r="D11" s="11" t="s">
        <v>190</v>
      </c>
      <c r="E11" s="8" t="s">
        <v>191</v>
      </c>
      <c r="F11" s="8" t="s">
        <v>57</v>
      </c>
      <c r="G11" s="8" t="s">
        <v>192</v>
      </c>
      <c r="H11" s="8" t="s">
        <v>193</v>
      </c>
      <c r="I11" s="8" t="s">
        <v>194</v>
      </c>
      <c r="J11" s="10">
        <f t="shared" si="2"/>
        <v>1</v>
      </c>
      <c r="K11" s="11" t="s">
        <v>195</v>
      </c>
      <c r="L11" s="8" t="s">
        <v>122</v>
      </c>
      <c r="M11" s="12" t="s">
        <v>25</v>
      </c>
      <c r="N11" s="8" t="s">
        <v>196</v>
      </c>
      <c r="O11" s="13">
        <v>43.0</v>
      </c>
      <c r="P11" s="13" t="s">
        <v>197</v>
      </c>
      <c r="Q11" s="14" t="s">
        <v>198</v>
      </c>
    </row>
    <row r="12">
      <c r="A12" s="8" t="s">
        <v>188</v>
      </c>
      <c r="B12" s="9"/>
      <c r="C12" s="10">
        <f t="shared" si="1"/>
        <v>0</v>
      </c>
      <c r="D12" s="11" t="s">
        <v>190</v>
      </c>
      <c r="E12" s="8" t="s">
        <v>199</v>
      </c>
      <c r="F12" s="8" t="s">
        <v>129</v>
      </c>
      <c r="G12" s="8" t="s">
        <v>200</v>
      </c>
      <c r="H12" s="8" t="s">
        <v>201</v>
      </c>
      <c r="I12" s="8" t="s">
        <v>202</v>
      </c>
      <c r="J12" s="10">
        <f t="shared" si="2"/>
        <v>1</v>
      </c>
      <c r="K12" s="11" t="s">
        <v>203</v>
      </c>
      <c r="L12" s="8" t="s">
        <v>122</v>
      </c>
      <c r="M12" s="12" t="s">
        <v>25</v>
      </c>
      <c r="N12" s="8" t="s">
        <v>196</v>
      </c>
      <c r="O12" s="13">
        <v>43.0</v>
      </c>
      <c r="P12" s="13" t="s">
        <v>197</v>
      </c>
      <c r="Q12" s="14" t="s">
        <v>198</v>
      </c>
    </row>
    <row r="13">
      <c r="A13" s="8" t="s">
        <v>204</v>
      </c>
      <c r="B13" s="9" t="s">
        <v>205</v>
      </c>
      <c r="C13" s="10">
        <f t="shared" si="1"/>
        <v>1</v>
      </c>
      <c r="D13" s="11" t="s">
        <v>206</v>
      </c>
      <c r="E13" s="8" t="s">
        <v>207</v>
      </c>
      <c r="F13" s="8" t="s">
        <v>208</v>
      </c>
      <c r="G13" s="8" t="s">
        <v>209</v>
      </c>
      <c r="H13" s="8" t="s">
        <v>210</v>
      </c>
      <c r="I13" s="8" t="s">
        <v>211</v>
      </c>
      <c r="J13" s="10">
        <f t="shared" si="2"/>
        <v>1</v>
      </c>
      <c r="K13" s="11" t="s">
        <v>212</v>
      </c>
      <c r="L13" s="8" t="s">
        <v>122</v>
      </c>
      <c r="M13" s="12" t="s">
        <v>25</v>
      </c>
      <c r="N13" s="8" t="s">
        <v>213</v>
      </c>
      <c r="O13" s="13">
        <v>9.0</v>
      </c>
      <c r="P13" s="13" t="s">
        <v>135</v>
      </c>
      <c r="Q13" s="14" t="s">
        <v>124</v>
      </c>
    </row>
    <row r="14">
      <c r="A14" s="8" t="s">
        <v>204</v>
      </c>
      <c r="B14" s="9"/>
      <c r="C14" s="10">
        <f t="shared" si="1"/>
        <v>0</v>
      </c>
      <c r="D14" s="11" t="s">
        <v>206</v>
      </c>
      <c r="E14" s="8" t="s">
        <v>214</v>
      </c>
      <c r="F14" s="8" t="s">
        <v>215</v>
      </c>
      <c r="G14" s="8" t="s">
        <v>216</v>
      </c>
      <c r="H14" s="8" t="s">
        <v>176</v>
      </c>
      <c r="I14" s="8" t="s">
        <v>217</v>
      </c>
      <c r="J14" s="10">
        <f t="shared" si="2"/>
        <v>1</v>
      </c>
      <c r="K14" s="11" t="s">
        <v>218</v>
      </c>
      <c r="L14" s="8" t="s">
        <v>122</v>
      </c>
      <c r="M14" s="12" t="s">
        <v>25</v>
      </c>
      <c r="N14" s="8" t="s">
        <v>213</v>
      </c>
      <c r="O14" s="13">
        <v>9.0</v>
      </c>
      <c r="P14" s="13" t="s">
        <v>135</v>
      </c>
      <c r="Q14" s="14" t="s">
        <v>124</v>
      </c>
    </row>
    <row r="15">
      <c r="A15" s="8" t="s">
        <v>219</v>
      </c>
      <c r="B15" s="9" t="s">
        <v>220</v>
      </c>
      <c r="C15" s="10">
        <f t="shared" si="1"/>
        <v>1</v>
      </c>
      <c r="D15" s="11" t="s">
        <v>221</v>
      </c>
      <c r="E15" s="8" t="s">
        <v>222</v>
      </c>
      <c r="F15" s="8" t="s">
        <v>223</v>
      </c>
      <c r="G15" s="8" t="s">
        <v>224</v>
      </c>
      <c r="H15" s="8" t="s">
        <v>193</v>
      </c>
      <c r="I15" s="8" t="s">
        <v>225</v>
      </c>
      <c r="J15" s="10">
        <f t="shared" si="2"/>
        <v>1</v>
      </c>
      <c r="K15" s="11" t="s">
        <v>226</v>
      </c>
      <c r="L15" s="8" t="s">
        <v>122</v>
      </c>
      <c r="M15" s="12" t="s">
        <v>25</v>
      </c>
      <c r="N15" s="8" t="s">
        <v>227</v>
      </c>
      <c r="O15" s="13">
        <v>3.0</v>
      </c>
      <c r="P15" s="13" t="s">
        <v>135</v>
      </c>
      <c r="Q15" s="14" t="s">
        <v>136</v>
      </c>
    </row>
    <row r="16">
      <c r="A16" s="8" t="s">
        <v>228</v>
      </c>
      <c r="B16" s="9" t="s">
        <v>229</v>
      </c>
      <c r="C16" s="10">
        <f t="shared" si="1"/>
        <v>1</v>
      </c>
      <c r="D16" s="12" t="s">
        <v>127</v>
      </c>
      <c r="E16" s="8" t="s">
        <v>230</v>
      </c>
      <c r="F16" s="8" t="s">
        <v>231</v>
      </c>
      <c r="G16" s="8" t="s">
        <v>232</v>
      </c>
      <c r="H16" s="8" t="s">
        <v>233</v>
      </c>
      <c r="I16" s="8" t="s">
        <v>234</v>
      </c>
      <c r="J16" s="10">
        <f t="shared" si="2"/>
        <v>1</v>
      </c>
      <c r="K16" s="11" t="s">
        <v>235</v>
      </c>
      <c r="L16" s="8" t="s">
        <v>236</v>
      </c>
      <c r="M16" s="12" t="s">
        <v>25</v>
      </c>
      <c r="N16" s="8" t="s">
        <v>237</v>
      </c>
      <c r="O16" s="13">
        <v>5.0</v>
      </c>
      <c r="P16" s="13" t="s">
        <v>135</v>
      </c>
      <c r="Q16" s="14" t="s">
        <v>136</v>
      </c>
    </row>
    <row r="17">
      <c r="A17" s="8" t="s">
        <v>238</v>
      </c>
      <c r="B17" s="9" t="s">
        <v>239</v>
      </c>
      <c r="C17" s="10">
        <f t="shared" si="1"/>
        <v>1</v>
      </c>
      <c r="D17" s="11" t="s">
        <v>240</v>
      </c>
      <c r="E17" s="8" t="s">
        <v>241</v>
      </c>
      <c r="F17" s="8" t="s">
        <v>242</v>
      </c>
      <c r="G17" s="8" t="s">
        <v>243</v>
      </c>
      <c r="H17" s="8" t="s">
        <v>140</v>
      </c>
      <c r="I17" s="8" t="s">
        <v>244</v>
      </c>
      <c r="J17" s="10">
        <f t="shared" si="2"/>
        <v>1</v>
      </c>
      <c r="K17" s="11" t="s">
        <v>245</v>
      </c>
      <c r="L17" s="8" t="s">
        <v>122</v>
      </c>
      <c r="M17" s="12" t="s">
        <v>25</v>
      </c>
      <c r="N17" s="8" t="s">
        <v>246</v>
      </c>
      <c r="O17" s="13">
        <v>2.0</v>
      </c>
      <c r="P17" s="13" t="s">
        <v>135</v>
      </c>
      <c r="Q17" s="14" t="s">
        <v>136</v>
      </c>
    </row>
    <row r="18">
      <c r="A18" s="8" t="s">
        <v>247</v>
      </c>
      <c r="B18" s="9" t="s">
        <v>248</v>
      </c>
      <c r="C18" s="10">
        <f t="shared" si="1"/>
        <v>1</v>
      </c>
      <c r="D18" s="11" t="s">
        <v>249</v>
      </c>
      <c r="E18" s="8" t="s">
        <v>250</v>
      </c>
      <c r="F18" s="8" t="s">
        <v>251</v>
      </c>
      <c r="G18" s="8" t="s">
        <v>252</v>
      </c>
      <c r="H18" s="8" t="s">
        <v>253</v>
      </c>
      <c r="I18" s="8" t="s">
        <v>254</v>
      </c>
      <c r="J18" s="10">
        <f t="shared" si="2"/>
        <v>1</v>
      </c>
      <c r="K18" s="11" t="s">
        <v>255</v>
      </c>
      <c r="L18" s="8" t="s">
        <v>122</v>
      </c>
      <c r="M18" s="12" t="s">
        <v>25</v>
      </c>
      <c r="N18" s="8" t="s">
        <v>256</v>
      </c>
      <c r="O18" s="13">
        <v>5.0</v>
      </c>
      <c r="P18" s="13" t="s">
        <v>135</v>
      </c>
      <c r="Q18" s="14" t="s">
        <v>136</v>
      </c>
    </row>
    <row r="19">
      <c r="A19" s="8" t="s">
        <v>247</v>
      </c>
      <c r="B19" s="9"/>
      <c r="C19" s="10">
        <f t="shared" si="1"/>
        <v>0</v>
      </c>
      <c r="D19" s="11" t="s">
        <v>249</v>
      </c>
      <c r="E19" s="8" t="s">
        <v>257</v>
      </c>
      <c r="F19" s="8" t="s">
        <v>258</v>
      </c>
      <c r="G19" s="8" t="s">
        <v>259</v>
      </c>
      <c r="H19" s="8" t="s">
        <v>260</v>
      </c>
      <c r="I19" s="8" t="s">
        <v>261</v>
      </c>
      <c r="J19" s="10">
        <f t="shared" si="2"/>
        <v>1</v>
      </c>
      <c r="K19" s="11" t="s">
        <v>262</v>
      </c>
      <c r="L19" s="8" t="s">
        <v>122</v>
      </c>
      <c r="M19" s="12" t="s">
        <v>25</v>
      </c>
      <c r="N19" s="8" t="s">
        <v>256</v>
      </c>
      <c r="O19" s="13">
        <v>5.0</v>
      </c>
      <c r="P19" s="13" t="s">
        <v>135</v>
      </c>
      <c r="Q19" s="14" t="s">
        <v>136</v>
      </c>
    </row>
    <row r="20">
      <c r="A20" s="8" t="s">
        <v>263</v>
      </c>
      <c r="B20" s="9" t="s">
        <v>264</v>
      </c>
      <c r="C20" s="10">
        <f t="shared" si="1"/>
        <v>1</v>
      </c>
      <c r="D20" s="12" t="s">
        <v>127</v>
      </c>
      <c r="E20" s="8" t="s">
        <v>265</v>
      </c>
      <c r="F20" s="8" t="s">
        <v>266</v>
      </c>
      <c r="G20" s="8" t="s">
        <v>267</v>
      </c>
      <c r="H20" s="8" t="s">
        <v>268</v>
      </c>
      <c r="I20" s="8" t="s">
        <v>269</v>
      </c>
      <c r="J20" s="10">
        <f t="shared" si="2"/>
        <v>1</v>
      </c>
      <c r="K20" s="11" t="s">
        <v>270</v>
      </c>
      <c r="L20" s="8" t="s">
        <v>122</v>
      </c>
      <c r="M20" s="12" t="s">
        <v>25</v>
      </c>
      <c r="N20" s="8" t="s">
        <v>271</v>
      </c>
      <c r="O20" s="13">
        <v>7.0</v>
      </c>
      <c r="P20" s="13" t="s">
        <v>135</v>
      </c>
      <c r="Q20" s="14" t="s">
        <v>136</v>
      </c>
    </row>
    <row r="21">
      <c r="A21" s="12" t="s">
        <v>272</v>
      </c>
      <c r="B21" s="11" t="s">
        <v>273</v>
      </c>
      <c r="C21" s="10">
        <f t="shared" si="1"/>
        <v>1</v>
      </c>
      <c r="D21" s="11" t="s">
        <v>274</v>
      </c>
      <c r="E21" s="12" t="s">
        <v>275</v>
      </c>
      <c r="F21" s="12" t="s">
        <v>276</v>
      </c>
      <c r="G21" s="12" t="s">
        <v>277</v>
      </c>
      <c r="H21" s="12" t="s">
        <v>176</v>
      </c>
      <c r="I21" s="12" t="s">
        <v>278</v>
      </c>
      <c r="J21" s="10">
        <f t="shared" si="2"/>
        <v>1</v>
      </c>
      <c r="K21" s="11" t="s">
        <v>279</v>
      </c>
      <c r="L21" s="12" t="s">
        <v>122</v>
      </c>
      <c r="M21" s="12" t="s">
        <v>25</v>
      </c>
      <c r="N21" s="12" t="s">
        <v>280</v>
      </c>
      <c r="O21" s="16">
        <v>14.0</v>
      </c>
      <c r="P21" s="16" t="s">
        <v>135</v>
      </c>
      <c r="Q21" s="17" t="s">
        <v>124</v>
      </c>
    </row>
    <row r="22">
      <c r="A22" s="12" t="s">
        <v>281</v>
      </c>
      <c r="B22" s="11" t="s">
        <v>282</v>
      </c>
      <c r="C22" s="10">
        <f t="shared" si="1"/>
        <v>1</v>
      </c>
      <c r="D22" s="11" t="s">
        <v>283</v>
      </c>
      <c r="E22" s="12" t="s">
        <v>284</v>
      </c>
      <c r="F22" s="12" t="s">
        <v>57</v>
      </c>
      <c r="G22" s="12" t="s">
        <v>285</v>
      </c>
      <c r="H22" s="12" t="s">
        <v>286</v>
      </c>
      <c r="I22" s="12" t="s">
        <v>287</v>
      </c>
      <c r="J22" s="10">
        <f t="shared" si="2"/>
        <v>1</v>
      </c>
      <c r="K22" s="11" t="s">
        <v>288</v>
      </c>
      <c r="L22" s="12" t="s">
        <v>168</v>
      </c>
      <c r="M22" s="12" t="s">
        <v>25</v>
      </c>
      <c r="N22" s="12" t="s">
        <v>289</v>
      </c>
      <c r="O22" s="16">
        <v>8.0</v>
      </c>
      <c r="P22" s="16" t="s">
        <v>135</v>
      </c>
      <c r="Q22" s="17" t="s">
        <v>136</v>
      </c>
    </row>
    <row r="23">
      <c r="A23" s="8" t="s">
        <v>290</v>
      </c>
      <c r="B23" s="9" t="s">
        <v>291</v>
      </c>
      <c r="C23" s="10">
        <f t="shared" si="1"/>
        <v>1</v>
      </c>
      <c r="D23" s="11" t="s">
        <v>292</v>
      </c>
      <c r="E23" s="8" t="s">
        <v>293</v>
      </c>
      <c r="F23" s="8" t="s">
        <v>294</v>
      </c>
      <c r="G23" s="8" t="s">
        <v>295</v>
      </c>
      <c r="H23" s="8" t="s">
        <v>146</v>
      </c>
      <c r="I23" s="8" t="s">
        <v>296</v>
      </c>
      <c r="J23" s="10">
        <f t="shared" si="2"/>
        <v>1</v>
      </c>
      <c r="K23" s="11" t="s">
        <v>297</v>
      </c>
      <c r="L23" s="8" t="s">
        <v>122</v>
      </c>
      <c r="M23" s="12" t="s">
        <v>25</v>
      </c>
      <c r="N23" s="8" t="s">
        <v>298</v>
      </c>
      <c r="O23" s="13"/>
      <c r="P23" s="13" t="s">
        <v>135</v>
      </c>
      <c r="Q23" s="14" t="s">
        <v>124</v>
      </c>
    </row>
    <row r="24">
      <c r="A24" s="8" t="s">
        <v>299</v>
      </c>
      <c r="B24" s="9" t="s">
        <v>300</v>
      </c>
      <c r="C24" s="10">
        <f t="shared" si="1"/>
        <v>1</v>
      </c>
      <c r="D24" s="11" t="s">
        <v>301</v>
      </c>
      <c r="E24" s="8" t="s">
        <v>302</v>
      </c>
      <c r="F24" s="8" t="s">
        <v>303</v>
      </c>
      <c r="G24" s="8" t="s">
        <v>304</v>
      </c>
      <c r="H24" s="8" t="s">
        <v>305</v>
      </c>
      <c r="I24" s="8" t="s">
        <v>306</v>
      </c>
      <c r="J24" s="10">
        <f t="shared" si="2"/>
        <v>1</v>
      </c>
      <c r="K24" s="11" t="s">
        <v>307</v>
      </c>
      <c r="L24" s="8" t="s">
        <v>168</v>
      </c>
      <c r="M24" s="12" t="s">
        <v>25</v>
      </c>
      <c r="N24" s="8" t="s">
        <v>308</v>
      </c>
      <c r="O24" s="15">
        <v>9.0</v>
      </c>
      <c r="P24" s="15" t="s">
        <v>135</v>
      </c>
      <c r="Q24" s="14" t="s">
        <v>124</v>
      </c>
    </row>
    <row r="25">
      <c r="A25" s="8" t="s">
        <v>309</v>
      </c>
      <c r="B25" s="9" t="s">
        <v>310</v>
      </c>
      <c r="C25" s="10">
        <f t="shared" si="1"/>
        <v>1</v>
      </c>
      <c r="D25" s="11" t="s">
        <v>311</v>
      </c>
      <c r="E25" s="8" t="s">
        <v>312</v>
      </c>
      <c r="F25" s="8" t="s">
        <v>313</v>
      </c>
      <c r="G25" s="8" t="s">
        <v>314</v>
      </c>
      <c r="H25" s="8" t="s">
        <v>315</v>
      </c>
      <c r="I25" s="8" t="s">
        <v>316</v>
      </c>
      <c r="J25" s="10">
        <f t="shared" si="2"/>
        <v>1</v>
      </c>
      <c r="K25" s="11" t="s">
        <v>317</v>
      </c>
      <c r="L25" s="8" t="s">
        <v>236</v>
      </c>
      <c r="M25" s="12" t="s">
        <v>25</v>
      </c>
      <c r="N25" s="8" t="s">
        <v>318</v>
      </c>
      <c r="O25" s="15">
        <v>8.0</v>
      </c>
      <c r="P25" s="15" t="s">
        <v>135</v>
      </c>
      <c r="Q25" s="14" t="s">
        <v>136</v>
      </c>
    </row>
    <row r="26">
      <c r="A26" s="8" t="s">
        <v>309</v>
      </c>
      <c r="B26" s="9"/>
      <c r="C26" s="10">
        <f t="shared" si="1"/>
        <v>0</v>
      </c>
      <c r="D26" s="11" t="s">
        <v>311</v>
      </c>
      <c r="E26" s="8" t="s">
        <v>319</v>
      </c>
      <c r="F26" s="8" t="s">
        <v>320</v>
      </c>
      <c r="G26" s="8" t="s">
        <v>321</v>
      </c>
      <c r="H26" s="8" t="s">
        <v>322</v>
      </c>
      <c r="I26" s="8" t="s">
        <v>323</v>
      </c>
      <c r="J26" s="10">
        <f t="shared" si="2"/>
        <v>1</v>
      </c>
      <c r="K26" s="11" t="s">
        <v>324</v>
      </c>
      <c r="L26" s="8" t="s">
        <v>236</v>
      </c>
      <c r="M26" s="12" t="s">
        <v>25</v>
      </c>
      <c r="N26" s="8" t="s">
        <v>318</v>
      </c>
      <c r="O26" s="15">
        <v>8.0</v>
      </c>
      <c r="P26" s="15" t="s">
        <v>135</v>
      </c>
      <c r="Q26" s="14" t="s">
        <v>136</v>
      </c>
    </row>
    <row r="27">
      <c r="A27" s="12" t="s">
        <v>325</v>
      </c>
      <c r="B27" s="11" t="s">
        <v>326</v>
      </c>
      <c r="C27" s="10">
        <f t="shared" si="1"/>
        <v>1</v>
      </c>
      <c r="D27" s="11" t="s">
        <v>327</v>
      </c>
      <c r="E27" s="12" t="s">
        <v>328</v>
      </c>
      <c r="F27" s="12" t="s">
        <v>329</v>
      </c>
      <c r="G27" s="12" t="s">
        <v>330</v>
      </c>
      <c r="H27" s="12" t="s">
        <v>210</v>
      </c>
      <c r="I27" s="12" t="s">
        <v>331</v>
      </c>
      <c r="J27" s="10">
        <f t="shared" si="2"/>
        <v>1</v>
      </c>
      <c r="K27" s="11" t="s">
        <v>332</v>
      </c>
      <c r="L27" s="12" t="s">
        <v>122</v>
      </c>
      <c r="M27" s="12" t="s">
        <v>25</v>
      </c>
      <c r="N27" s="12" t="s">
        <v>333</v>
      </c>
      <c r="O27" s="16">
        <v>6.0</v>
      </c>
      <c r="P27" s="16" t="s">
        <v>135</v>
      </c>
      <c r="Q27" s="17" t="s">
        <v>136</v>
      </c>
    </row>
    <row r="28">
      <c r="A28" s="8" t="s">
        <v>334</v>
      </c>
      <c r="B28" s="9" t="s">
        <v>335</v>
      </c>
      <c r="C28" s="10">
        <f t="shared" si="1"/>
        <v>1</v>
      </c>
      <c r="D28" s="11" t="s">
        <v>336</v>
      </c>
      <c r="E28" s="8" t="s">
        <v>337</v>
      </c>
      <c r="F28" s="8" t="s">
        <v>338</v>
      </c>
      <c r="G28" s="8" t="s">
        <v>339</v>
      </c>
      <c r="H28" s="8" t="s">
        <v>340</v>
      </c>
      <c r="I28" s="8" t="s">
        <v>341</v>
      </c>
      <c r="J28" s="10">
        <f t="shared" si="2"/>
        <v>1</v>
      </c>
      <c r="K28" s="11" t="s">
        <v>342</v>
      </c>
      <c r="L28" s="8" t="s">
        <v>122</v>
      </c>
      <c r="M28" s="12" t="s">
        <v>25</v>
      </c>
      <c r="N28" s="8" t="s">
        <v>343</v>
      </c>
      <c r="O28" s="13">
        <v>20.0</v>
      </c>
      <c r="P28" s="13" t="s">
        <v>135</v>
      </c>
      <c r="Q28" s="14" t="s">
        <v>124</v>
      </c>
    </row>
    <row r="29">
      <c r="A29" s="8" t="s">
        <v>334</v>
      </c>
      <c r="B29" s="8"/>
      <c r="C29" s="10">
        <f t="shared" si="1"/>
        <v>0</v>
      </c>
      <c r="D29" s="11" t="s">
        <v>336</v>
      </c>
      <c r="E29" s="8" t="s">
        <v>344</v>
      </c>
      <c r="F29" s="8" t="s">
        <v>345</v>
      </c>
      <c r="G29" s="8" t="s">
        <v>346</v>
      </c>
      <c r="H29" s="8" t="s">
        <v>347</v>
      </c>
      <c r="I29" s="8" t="s">
        <v>348</v>
      </c>
      <c r="J29" s="10">
        <f t="shared" si="2"/>
        <v>1</v>
      </c>
      <c r="K29" s="11" t="s">
        <v>349</v>
      </c>
      <c r="L29" s="8" t="s">
        <v>122</v>
      </c>
      <c r="M29" s="12" t="s">
        <v>25</v>
      </c>
      <c r="N29" s="8" t="s">
        <v>343</v>
      </c>
      <c r="O29" s="13">
        <v>20.0</v>
      </c>
      <c r="P29" s="13" t="s">
        <v>135</v>
      </c>
      <c r="Q29" s="14" t="s">
        <v>124</v>
      </c>
    </row>
    <row r="30">
      <c r="A30" s="12" t="s">
        <v>350</v>
      </c>
      <c r="B30" s="11" t="s">
        <v>351</v>
      </c>
      <c r="C30" s="10">
        <f t="shared" si="1"/>
        <v>1</v>
      </c>
      <c r="D30" s="11" t="s">
        <v>352</v>
      </c>
      <c r="E30" s="12" t="s">
        <v>353</v>
      </c>
      <c r="F30" s="12" t="s">
        <v>354</v>
      </c>
      <c r="G30" s="12" t="s">
        <v>355</v>
      </c>
      <c r="H30" s="12" t="s">
        <v>356</v>
      </c>
      <c r="I30" s="12" t="s">
        <v>357</v>
      </c>
      <c r="J30" s="10">
        <f t="shared" si="2"/>
        <v>1</v>
      </c>
      <c r="K30" s="11" t="s">
        <v>358</v>
      </c>
      <c r="L30" s="12" t="s">
        <v>236</v>
      </c>
      <c r="M30" s="12" t="s">
        <v>25</v>
      </c>
      <c r="N30" s="12" t="s">
        <v>359</v>
      </c>
      <c r="O30" s="16">
        <v>25.0</v>
      </c>
      <c r="P30" s="16" t="s">
        <v>135</v>
      </c>
      <c r="Q30" s="17" t="s">
        <v>124</v>
      </c>
    </row>
    <row r="31">
      <c r="A31" s="12" t="s">
        <v>360</v>
      </c>
      <c r="B31" s="12" t="s">
        <v>361</v>
      </c>
      <c r="C31" s="10">
        <f t="shared" si="1"/>
        <v>1</v>
      </c>
      <c r="D31" s="11" t="s">
        <v>362</v>
      </c>
      <c r="E31" s="12" t="s">
        <v>363</v>
      </c>
      <c r="F31" s="12" t="s">
        <v>364</v>
      </c>
      <c r="G31" s="12" t="s">
        <v>365</v>
      </c>
      <c r="H31" s="12" t="s">
        <v>176</v>
      </c>
      <c r="I31" s="12" t="s">
        <v>366</v>
      </c>
      <c r="J31" s="10">
        <f t="shared" si="2"/>
        <v>2</v>
      </c>
      <c r="K31" s="11" t="s">
        <v>367</v>
      </c>
      <c r="L31" s="12" t="s">
        <v>122</v>
      </c>
      <c r="M31" s="12" t="s">
        <v>25</v>
      </c>
      <c r="N31" s="12" t="s">
        <v>368</v>
      </c>
      <c r="O31" s="16">
        <v>13.0</v>
      </c>
      <c r="P31" s="16" t="s">
        <v>135</v>
      </c>
      <c r="Q31" s="17" t="s">
        <v>124</v>
      </c>
    </row>
    <row r="32">
      <c r="A32" s="12" t="s">
        <v>360</v>
      </c>
      <c r="B32" s="12"/>
      <c r="C32" s="10">
        <f t="shared" si="1"/>
        <v>0</v>
      </c>
      <c r="D32" s="11" t="s">
        <v>362</v>
      </c>
      <c r="E32" s="12" t="s">
        <v>363</v>
      </c>
      <c r="F32" s="12" t="s">
        <v>364</v>
      </c>
      <c r="G32" s="12" t="s">
        <v>365</v>
      </c>
      <c r="H32" s="12" t="s">
        <v>176</v>
      </c>
      <c r="I32" s="12" t="s">
        <v>366</v>
      </c>
      <c r="J32" s="10">
        <f t="shared" si="2"/>
        <v>2</v>
      </c>
      <c r="K32" s="11" t="s">
        <v>367</v>
      </c>
      <c r="L32" s="12" t="s">
        <v>122</v>
      </c>
      <c r="M32" s="12" t="s">
        <v>25</v>
      </c>
      <c r="N32" s="12" t="s">
        <v>368</v>
      </c>
      <c r="O32" s="16">
        <v>13.0</v>
      </c>
      <c r="P32" s="16" t="s">
        <v>135</v>
      </c>
      <c r="Q32" s="17" t="s">
        <v>124</v>
      </c>
    </row>
    <row r="33">
      <c r="A33" s="8" t="s">
        <v>369</v>
      </c>
      <c r="B33" s="9" t="s">
        <v>370</v>
      </c>
      <c r="C33" s="10">
        <f t="shared" si="1"/>
        <v>1</v>
      </c>
      <c r="D33" s="11" t="s">
        <v>371</v>
      </c>
      <c r="E33" s="8" t="s">
        <v>372</v>
      </c>
      <c r="F33" s="8" t="s">
        <v>373</v>
      </c>
      <c r="G33" s="8" t="s">
        <v>374</v>
      </c>
      <c r="H33" s="8" t="s">
        <v>140</v>
      </c>
      <c r="I33" s="8" t="s">
        <v>375</v>
      </c>
      <c r="J33" s="10">
        <f t="shared" si="2"/>
        <v>1</v>
      </c>
      <c r="K33" s="11" t="s">
        <v>376</v>
      </c>
      <c r="L33" s="8" t="s">
        <v>168</v>
      </c>
      <c r="M33" s="12" t="s">
        <v>25</v>
      </c>
      <c r="N33" s="8" t="s">
        <v>377</v>
      </c>
      <c r="O33" s="15">
        <v>8.0</v>
      </c>
      <c r="P33" s="15" t="s">
        <v>135</v>
      </c>
      <c r="Q33" s="14" t="s">
        <v>136</v>
      </c>
    </row>
    <row r="34">
      <c r="A34" s="8" t="s">
        <v>378</v>
      </c>
      <c r="B34" s="9" t="s">
        <v>379</v>
      </c>
      <c r="C34" s="10">
        <f t="shared" si="1"/>
        <v>1</v>
      </c>
      <c r="D34" s="11" t="s">
        <v>380</v>
      </c>
      <c r="E34" s="8" t="s">
        <v>381</v>
      </c>
      <c r="F34" s="8" t="s">
        <v>382</v>
      </c>
      <c r="G34" s="8" t="s">
        <v>383</v>
      </c>
      <c r="H34" s="8" t="s">
        <v>268</v>
      </c>
      <c r="I34" s="8" t="s">
        <v>384</v>
      </c>
      <c r="J34" s="10">
        <f t="shared" si="2"/>
        <v>1</v>
      </c>
      <c r="K34" s="11" t="s">
        <v>385</v>
      </c>
      <c r="L34" s="8" t="s">
        <v>236</v>
      </c>
      <c r="M34" s="12" t="s">
        <v>25</v>
      </c>
      <c r="N34" s="8" t="s">
        <v>386</v>
      </c>
      <c r="O34" s="15">
        <v>5.0</v>
      </c>
      <c r="P34" s="15" t="s">
        <v>135</v>
      </c>
      <c r="Q34" s="14" t="s">
        <v>136</v>
      </c>
    </row>
    <row r="35">
      <c r="A35" s="8" t="s">
        <v>378</v>
      </c>
      <c r="B35" s="9"/>
      <c r="C35" s="10">
        <f t="shared" si="1"/>
        <v>0</v>
      </c>
      <c r="D35" s="11" t="s">
        <v>380</v>
      </c>
      <c r="E35" s="8" t="s">
        <v>387</v>
      </c>
      <c r="F35" s="8" t="s">
        <v>388</v>
      </c>
      <c r="G35" s="8" t="s">
        <v>389</v>
      </c>
      <c r="H35" s="8" t="s">
        <v>131</v>
      </c>
      <c r="I35" s="8" t="s">
        <v>390</v>
      </c>
      <c r="J35" s="10">
        <f t="shared" si="2"/>
        <v>1</v>
      </c>
      <c r="K35" s="11" t="s">
        <v>391</v>
      </c>
      <c r="L35" s="8" t="s">
        <v>236</v>
      </c>
      <c r="M35" s="12" t="s">
        <v>25</v>
      </c>
      <c r="N35" s="8" t="s">
        <v>386</v>
      </c>
      <c r="O35" s="15">
        <v>5.0</v>
      </c>
      <c r="P35" s="15" t="s">
        <v>135</v>
      </c>
      <c r="Q35" s="14" t="s">
        <v>136</v>
      </c>
    </row>
    <row r="36">
      <c r="A36" s="8" t="s">
        <v>392</v>
      </c>
      <c r="B36" s="9" t="s">
        <v>393</v>
      </c>
      <c r="C36" s="10">
        <f t="shared" si="1"/>
        <v>1</v>
      </c>
      <c r="D36" s="11" t="s">
        <v>394</v>
      </c>
      <c r="E36" s="8" t="s">
        <v>395</v>
      </c>
      <c r="F36" s="8" t="s">
        <v>28</v>
      </c>
      <c r="G36" s="8" t="s">
        <v>396</v>
      </c>
      <c r="H36" s="8" t="s">
        <v>201</v>
      </c>
      <c r="I36" s="8" t="s">
        <v>397</v>
      </c>
      <c r="J36" s="10">
        <f t="shared" si="2"/>
        <v>1</v>
      </c>
      <c r="K36" s="11" t="s">
        <v>398</v>
      </c>
      <c r="L36" s="8" t="s">
        <v>122</v>
      </c>
      <c r="M36" s="12" t="s">
        <v>25</v>
      </c>
      <c r="N36" s="8" t="s">
        <v>399</v>
      </c>
      <c r="O36" s="15">
        <v>46.0</v>
      </c>
      <c r="P36" s="15" t="s">
        <v>135</v>
      </c>
      <c r="Q36" s="14" t="s">
        <v>198</v>
      </c>
    </row>
    <row r="37">
      <c r="A37" s="8" t="s">
        <v>392</v>
      </c>
      <c r="B37" s="9"/>
      <c r="C37" s="10">
        <f t="shared" si="1"/>
        <v>0</v>
      </c>
      <c r="D37" s="11" t="s">
        <v>394</v>
      </c>
      <c r="E37" s="8" t="s">
        <v>400</v>
      </c>
      <c r="F37" s="8" t="s">
        <v>401</v>
      </c>
      <c r="G37" s="8" t="s">
        <v>402</v>
      </c>
      <c r="H37" s="8" t="s">
        <v>403</v>
      </c>
      <c r="I37" s="8" t="s">
        <v>404</v>
      </c>
      <c r="J37" s="10">
        <f t="shared" si="2"/>
        <v>1</v>
      </c>
      <c r="K37" s="11" t="s">
        <v>405</v>
      </c>
      <c r="L37" s="8" t="s">
        <v>122</v>
      </c>
      <c r="M37" s="12" t="s">
        <v>25</v>
      </c>
      <c r="N37" s="8" t="s">
        <v>399</v>
      </c>
      <c r="O37" s="15">
        <v>46.0</v>
      </c>
      <c r="P37" s="15"/>
      <c r="Q37" s="14" t="s">
        <v>198</v>
      </c>
    </row>
    <row r="38">
      <c r="A38" s="12" t="s">
        <v>406</v>
      </c>
      <c r="B38" s="11" t="s">
        <v>407</v>
      </c>
      <c r="C38" s="10">
        <f t="shared" si="1"/>
        <v>1</v>
      </c>
      <c r="D38" s="11" t="s">
        <v>408</v>
      </c>
      <c r="E38" s="12" t="s">
        <v>409</v>
      </c>
      <c r="F38" s="12" t="s">
        <v>410</v>
      </c>
      <c r="G38" s="12" t="s">
        <v>411</v>
      </c>
      <c r="H38" s="12" t="s">
        <v>140</v>
      </c>
      <c r="I38" s="12" t="s">
        <v>412</v>
      </c>
      <c r="J38" s="10">
        <f t="shared" si="2"/>
        <v>1</v>
      </c>
      <c r="K38" s="11" t="s">
        <v>413</v>
      </c>
      <c r="L38" s="12" t="s">
        <v>122</v>
      </c>
      <c r="M38" s="12" t="s">
        <v>25</v>
      </c>
      <c r="N38" s="12" t="s">
        <v>414</v>
      </c>
      <c r="O38" s="16">
        <v>6.0</v>
      </c>
      <c r="P38" s="16" t="s">
        <v>135</v>
      </c>
      <c r="Q38" s="17" t="s">
        <v>136</v>
      </c>
    </row>
    <row r="39">
      <c r="A39" s="8" t="s">
        <v>415</v>
      </c>
      <c r="B39" s="9" t="s">
        <v>416</v>
      </c>
      <c r="C39" s="10">
        <f t="shared" si="1"/>
        <v>1</v>
      </c>
      <c r="D39" s="11" t="s">
        <v>417</v>
      </c>
      <c r="E39" s="8" t="s">
        <v>418</v>
      </c>
      <c r="F39" s="8" t="s">
        <v>419</v>
      </c>
      <c r="G39" s="8" t="s">
        <v>420</v>
      </c>
      <c r="H39" s="8" t="s">
        <v>421</v>
      </c>
      <c r="I39" s="8" t="s">
        <v>422</v>
      </c>
      <c r="J39" s="10">
        <f t="shared" si="2"/>
        <v>1</v>
      </c>
      <c r="K39" s="11" t="s">
        <v>423</v>
      </c>
      <c r="L39" s="8" t="s">
        <v>122</v>
      </c>
      <c r="M39" s="12" t="s">
        <v>25</v>
      </c>
      <c r="N39" s="8" t="s">
        <v>424</v>
      </c>
      <c r="O39" s="18"/>
      <c r="P39" s="18"/>
      <c r="Q39" s="19"/>
    </row>
    <row r="40">
      <c r="A40" s="8" t="s">
        <v>415</v>
      </c>
      <c r="B40" s="9"/>
      <c r="C40" s="10">
        <f t="shared" si="1"/>
        <v>0</v>
      </c>
      <c r="D40" s="11" t="s">
        <v>417</v>
      </c>
      <c r="E40" s="8" t="s">
        <v>425</v>
      </c>
      <c r="F40" s="8" t="s">
        <v>426</v>
      </c>
      <c r="G40" s="8" t="s">
        <v>427</v>
      </c>
      <c r="H40" s="8" t="s">
        <v>428</v>
      </c>
      <c r="I40" s="8" t="s">
        <v>429</v>
      </c>
      <c r="J40" s="10">
        <f t="shared" si="2"/>
        <v>1</v>
      </c>
      <c r="K40" s="11" t="s">
        <v>430</v>
      </c>
      <c r="L40" s="8" t="s">
        <v>122</v>
      </c>
      <c r="M40" s="12" t="s">
        <v>25</v>
      </c>
      <c r="N40" s="8" t="s">
        <v>424</v>
      </c>
      <c r="O40" s="18"/>
      <c r="P40" s="18"/>
      <c r="Q40" s="19"/>
    </row>
    <row r="41">
      <c r="A41" s="8" t="s">
        <v>415</v>
      </c>
      <c r="B41" s="9"/>
      <c r="C41" s="10">
        <f t="shared" si="1"/>
        <v>0</v>
      </c>
      <c r="D41" s="11" t="s">
        <v>417</v>
      </c>
      <c r="E41" s="8" t="s">
        <v>431</v>
      </c>
      <c r="F41" s="8" t="s">
        <v>432</v>
      </c>
      <c r="G41" s="8" t="s">
        <v>433</v>
      </c>
      <c r="H41" s="8" t="s">
        <v>428</v>
      </c>
      <c r="I41" s="8" t="s">
        <v>434</v>
      </c>
      <c r="J41" s="10">
        <f t="shared" si="2"/>
        <v>1</v>
      </c>
      <c r="K41" s="11" t="s">
        <v>435</v>
      </c>
      <c r="L41" s="8" t="s">
        <v>122</v>
      </c>
      <c r="M41" s="12" t="s">
        <v>25</v>
      </c>
      <c r="N41" s="8" t="s">
        <v>424</v>
      </c>
      <c r="O41" s="18"/>
      <c r="P41" s="18"/>
      <c r="Q41" s="19"/>
    </row>
    <row r="42">
      <c r="A42" s="8" t="s">
        <v>415</v>
      </c>
      <c r="B42" s="9"/>
      <c r="C42" s="10">
        <f t="shared" si="1"/>
        <v>0</v>
      </c>
      <c r="D42" s="11" t="s">
        <v>417</v>
      </c>
      <c r="E42" s="8" t="s">
        <v>436</v>
      </c>
      <c r="F42" s="8" t="s">
        <v>437</v>
      </c>
      <c r="G42" s="8" t="s">
        <v>438</v>
      </c>
      <c r="H42" s="8" t="s">
        <v>439</v>
      </c>
      <c r="I42" s="8" t="s">
        <v>440</v>
      </c>
      <c r="J42" s="10">
        <f t="shared" si="2"/>
        <v>1</v>
      </c>
      <c r="K42" s="11" t="s">
        <v>441</v>
      </c>
      <c r="L42" s="8" t="s">
        <v>122</v>
      </c>
      <c r="M42" s="12" t="s">
        <v>25</v>
      </c>
      <c r="N42" s="8" t="s">
        <v>424</v>
      </c>
      <c r="O42" s="18"/>
      <c r="P42" s="18"/>
      <c r="Q42" s="19"/>
    </row>
    <row r="43">
      <c r="A43" s="8" t="s">
        <v>415</v>
      </c>
      <c r="B43" s="9"/>
      <c r="C43" s="10">
        <f t="shared" si="1"/>
        <v>0</v>
      </c>
      <c r="D43" s="11" t="s">
        <v>417</v>
      </c>
      <c r="E43" s="8" t="s">
        <v>442</v>
      </c>
      <c r="F43" s="8" t="s">
        <v>443</v>
      </c>
      <c r="G43" s="8" t="s">
        <v>444</v>
      </c>
      <c r="H43" s="8" t="s">
        <v>428</v>
      </c>
      <c r="I43" s="8" t="s">
        <v>445</v>
      </c>
      <c r="J43" s="10">
        <f t="shared" si="2"/>
        <v>1</v>
      </c>
      <c r="K43" s="11" t="s">
        <v>446</v>
      </c>
      <c r="L43" s="8" t="s">
        <v>122</v>
      </c>
      <c r="M43" s="12" t="s">
        <v>25</v>
      </c>
      <c r="N43" s="8" t="s">
        <v>424</v>
      </c>
      <c r="O43" s="18"/>
      <c r="P43" s="18"/>
      <c r="Q43" s="19"/>
    </row>
    <row r="44">
      <c r="A44" s="8" t="s">
        <v>447</v>
      </c>
      <c r="B44" s="9" t="s">
        <v>448</v>
      </c>
      <c r="C44" s="10">
        <f t="shared" si="1"/>
        <v>1</v>
      </c>
      <c r="D44" s="11" t="s">
        <v>449</v>
      </c>
      <c r="E44" s="8" t="s">
        <v>450</v>
      </c>
      <c r="F44" s="8" t="s">
        <v>57</v>
      </c>
      <c r="G44" s="8" t="s">
        <v>451</v>
      </c>
      <c r="H44" s="8" t="s">
        <v>140</v>
      </c>
      <c r="I44" s="8" t="s">
        <v>452</v>
      </c>
      <c r="J44" s="10">
        <f t="shared" si="2"/>
        <v>1</v>
      </c>
      <c r="K44" s="11" t="s">
        <v>453</v>
      </c>
      <c r="L44" s="8" t="s">
        <v>122</v>
      </c>
      <c r="M44" s="12" t="s">
        <v>25</v>
      </c>
      <c r="N44" s="8" t="s">
        <v>454</v>
      </c>
      <c r="O44" s="13">
        <v>20.0</v>
      </c>
      <c r="P44" s="13" t="s">
        <v>135</v>
      </c>
      <c r="Q44" s="14" t="s">
        <v>124</v>
      </c>
    </row>
    <row r="45">
      <c r="A45" s="8" t="s">
        <v>455</v>
      </c>
      <c r="B45" s="9" t="s">
        <v>456</v>
      </c>
      <c r="C45" s="10">
        <f t="shared" si="1"/>
        <v>1</v>
      </c>
      <c r="D45" s="11" t="s">
        <v>457</v>
      </c>
      <c r="E45" s="8" t="s">
        <v>458</v>
      </c>
      <c r="F45" s="8" t="s">
        <v>459</v>
      </c>
      <c r="G45" s="8" t="s">
        <v>460</v>
      </c>
      <c r="H45" s="8" t="s">
        <v>140</v>
      </c>
      <c r="I45" s="8" t="s">
        <v>461</v>
      </c>
      <c r="J45" s="10">
        <f t="shared" si="2"/>
        <v>1</v>
      </c>
      <c r="K45" s="11" t="s">
        <v>462</v>
      </c>
      <c r="L45" s="8" t="s">
        <v>168</v>
      </c>
      <c r="M45" s="12" t="s">
        <v>25</v>
      </c>
      <c r="N45" s="8" t="s">
        <v>463</v>
      </c>
      <c r="O45" s="15">
        <v>4.0</v>
      </c>
      <c r="P45" s="15" t="s">
        <v>135</v>
      </c>
      <c r="Q45" s="14" t="s">
        <v>136</v>
      </c>
    </row>
    <row r="46">
      <c r="A46" s="8" t="s">
        <v>455</v>
      </c>
      <c r="B46" s="8"/>
      <c r="C46" s="10">
        <f t="shared" si="1"/>
        <v>0</v>
      </c>
      <c r="D46" s="11" t="s">
        <v>457</v>
      </c>
      <c r="E46" s="8" t="s">
        <v>464</v>
      </c>
      <c r="F46" s="8" t="s">
        <v>465</v>
      </c>
      <c r="G46" s="8" t="s">
        <v>466</v>
      </c>
      <c r="H46" s="8" t="s">
        <v>467</v>
      </c>
      <c r="I46" s="8" t="s">
        <v>468</v>
      </c>
      <c r="J46" s="10">
        <f t="shared" si="2"/>
        <v>1</v>
      </c>
      <c r="K46" s="11" t="s">
        <v>469</v>
      </c>
      <c r="L46" s="8" t="s">
        <v>168</v>
      </c>
      <c r="M46" s="12" t="s">
        <v>25</v>
      </c>
      <c r="N46" s="8" t="s">
        <v>463</v>
      </c>
      <c r="O46" s="15">
        <v>4.0</v>
      </c>
      <c r="P46" s="15" t="s">
        <v>135</v>
      </c>
      <c r="Q46" s="14" t="s">
        <v>136</v>
      </c>
    </row>
    <row r="47">
      <c r="A47" s="8" t="s">
        <v>470</v>
      </c>
      <c r="B47" s="9" t="s">
        <v>471</v>
      </c>
      <c r="C47" s="10">
        <f t="shared" si="1"/>
        <v>1</v>
      </c>
      <c r="D47" s="12" t="s">
        <v>127</v>
      </c>
      <c r="E47" s="8" t="s">
        <v>472</v>
      </c>
      <c r="F47" s="8" t="s">
        <v>473</v>
      </c>
      <c r="G47" s="8" t="s">
        <v>474</v>
      </c>
      <c r="H47" s="8" t="s">
        <v>140</v>
      </c>
      <c r="I47" s="8" t="s">
        <v>475</v>
      </c>
      <c r="J47" s="10">
        <f t="shared" si="2"/>
        <v>1</v>
      </c>
      <c r="K47" s="11" t="s">
        <v>476</v>
      </c>
      <c r="L47" s="8" t="s">
        <v>236</v>
      </c>
      <c r="M47" s="12" t="s">
        <v>25</v>
      </c>
      <c r="N47" s="8" t="s">
        <v>477</v>
      </c>
      <c r="O47" s="13">
        <v>4.0</v>
      </c>
      <c r="P47" s="13" t="s">
        <v>135</v>
      </c>
      <c r="Q47" s="14" t="s">
        <v>136</v>
      </c>
    </row>
    <row r="48">
      <c r="A48" s="8" t="s">
        <v>478</v>
      </c>
      <c r="B48" s="9" t="s">
        <v>479</v>
      </c>
      <c r="C48" s="10">
        <f t="shared" si="1"/>
        <v>1</v>
      </c>
      <c r="D48" s="11" t="s">
        <v>480</v>
      </c>
      <c r="E48" s="8" t="s">
        <v>481</v>
      </c>
      <c r="F48" s="8" t="s">
        <v>482</v>
      </c>
      <c r="G48" s="8" t="s">
        <v>483</v>
      </c>
      <c r="H48" s="8" t="s">
        <v>428</v>
      </c>
      <c r="I48" s="8" t="s">
        <v>484</v>
      </c>
      <c r="J48" s="10">
        <f t="shared" si="2"/>
        <v>1</v>
      </c>
      <c r="K48" s="11" t="s">
        <v>485</v>
      </c>
      <c r="L48" s="8" t="s">
        <v>168</v>
      </c>
      <c r="M48" s="12" t="s">
        <v>25</v>
      </c>
      <c r="N48" s="8" t="s">
        <v>486</v>
      </c>
      <c r="O48" s="13">
        <v>7.0</v>
      </c>
      <c r="P48" s="13" t="s">
        <v>135</v>
      </c>
      <c r="Q48" s="14" t="s">
        <v>124</v>
      </c>
    </row>
    <row r="49">
      <c r="A49" s="8" t="s">
        <v>487</v>
      </c>
      <c r="B49" s="9" t="s">
        <v>488</v>
      </c>
      <c r="C49" s="10">
        <f t="shared" si="1"/>
        <v>1</v>
      </c>
      <c r="D49" s="12" t="s">
        <v>127</v>
      </c>
      <c r="E49" s="8" t="s">
        <v>489</v>
      </c>
      <c r="F49" s="8" t="s">
        <v>490</v>
      </c>
      <c r="G49" s="8" t="s">
        <v>411</v>
      </c>
      <c r="H49" s="8" t="s">
        <v>491</v>
      </c>
      <c r="I49" s="8" t="s">
        <v>492</v>
      </c>
      <c r="J49" s="10">
        <f t="shared" si="2"/>
        <v>1</v>
      </c>
      <c r="K49" s="12" t="s">
        <v>127</v>
      </c>
      <c r="L49" s="8" t="s">
        <v>493</v>
      </c>
      <c r="M49" s="12" t="s">
        <v>25</v>
      </c>
      <c r="N49" s="8" t="s">
        <v>494</v>
      </c>
      <c r="O49" s="15">
        <v>7.0</v>
      </c>
      <c r="P49" s="15" t="s">
        <v>135</v>
      </c>
      <c r="Q49" s="14" t="s">
        <v>136</v>
      </c>
    </row>
    <row r="50">
      <c r="A50" s="8" t="s">
        <v>487</v>
      </c>
      <c r="B50" s="9"/>
      <c r="C50" s="10">
        <f t="shared" si="1"/>
        <v>0</v>
      </c>
      <c r="D50" s="12" t="s">
        <v>127</v>
      </c>
      <c r="E50" s="8" t="s">
        <v>495</v>
      </c>
      <c r="F50" s="8" t="s">
        <v>496</v>
      </c>
      <c r="G50" s="8" t="s">
        <v>497</v>
      </c>
      <c r="H50" s="8" t="s">
        <v>498</v>
      </c>
      <c r="I50" s="8" t="s">
        <v>499</v>
      </c>
      <c r="J50" s="10">
        <f t="shared" si="2"/>
        <v>1</v>
      </c>
      <c r="K50" s="12" t="s">
        <v>127</v>
      </c>
      <c r="L50" s="8" t="s">
        <v>493</v>
      </c>
      <c r="M50" s="12" t="s">
        <v>25</v>
      </c>
      <c r="N50" s="8" t="s">
        <v>494</v>
      </c>
      <c r="O50" s="15">
        <v>7.0</v>
      </c>
      <c r="P50" s="15"/>
      <c r="Q50" s="14" t="s">
        <v>136</v>
      </c>
    </row>
    <row r="51">
      <c r="A51" s="8" t="s">
        <v>500</v>
      </c>
      <c r="B51" s="9" t="s">
        <v>501</v>
      </c>
      <c r="C51" s="10">
        <f t="shared" si="1"/>
        <v>1</v>
      </c>
      <c r="D51" s="11" t="s">
        <v>502</v>
      </c>
      <c r="E51" s="8" t="s">
        <v>503</v>
      </c>
      <c r="F51" s="8" t="s">
        <v>504</v>
      </c>
      <c r="G51" s="8" t="s">
        <v>505</v>
      </c>
      <c r="H51" s="8" t="s">
        <v>140</v>
      </c>
      <c r="I51" s="8" t="s">
        <v>506</v>
      </c>
      <c r="J51" s="10">
        <f t="shared" si="2"/>
        <v>1</v>
      </c>
      <c r="K51" s="11" t="s">
        <v>507</v>
      </c>
      <c r="L51" s="8" t="s">
        <v>122</v>
      </c>
      <c r="M51" s="12" t="s">
        <v>25</v>
      </c>
      <c r="N51" s="8" t="s">
        <v>508</v>
      </c>
      <c r="O51" s="15">
        <v>4.0</v>
      </c>
      <c r="P51" s="15" t="s">
        <v>135</v>
      </c>
      <c r="Q51" s="14" t="s">
        <v>124</v>
      </c>
    </row>
    <row r="52">
      <c r="A52" s="8" t="s">
        <v>500</v>
      </c>
      <c r="B52" s="20"/>
      <c r="C52" s="10">
        <f t="shared" si="1"/>
        <v>0</v>
      </c>
      <c r="D52" s="11" t="s">
        <v>502</v>
      </c>
      <c r="E52" s="8" t="s">
        <v>509</v>
      </c>
      <c r="F52" s="8" t="s">
        <v>74</v>
      </c>
      <c r="G52" s="8" t="s">
        <v>510</v>
      </c>
      <c r="H52" s="8" t="s">
        <v>421</v>
      </c>
      <c r="I52" s="8" t="s">
        <v>511</v>
      </c>
      <c r="J52" s="10">
        <f t="shared" si="2"/>
        <v>1</v>
      </c>
      <c r="K52" s="11" t="s">
        <v>512</v>
      </c>
      <c r="L52" s="8" t="s">
        <v>122</v>
      </c>
      <c r="M52" s="12" t="s">
        <v>25</v>
      </c>
      <c r="N52" s="8" t="s">
        <v>508</v>
      </c>
      <c r="O52" s="15">
        <v>4.0</v>
      </c>
      <c r="P52" s="15" t="s">
        <v>135</v>
      </c>
      <c r="Q52" s="14" t="s">
        <v>124</v>
      </c>
    </row>
    <row r="53">
      <c r="A53" s="8" t="s">
        <v>500</v>
      </c>
      <c r="B53" s="8"/>
      <c r="C53" s="10">
        <f t="shared" si="1"/>
        <v>0</v>
      </c>
      <c r="D53" s="11" t="s">
        <v>502</v>
      </c>
      <c r="E53" s="8" t="s">
        <v>513</v>
      </c>
      <c r="F53" s="8" t="s">
        <v>514</v>
      </c>
      <c r="G53" s="8" t="s">
        <v>515</v>
      </c>
      <c r="H53" s="8" t="s">
        <v>516</v>
      </c>
      <c r="I53" s="8" t="s">
        <v>517</v>
      </c>
      <c r="J53" s="10">
        <f t="shared" si="2"/>
        <v>1</v>
      </c>
      <c r="K53" s="11" t="s">
        <v>518</v>
      </c>
      <c r="L53" s="8" t="s">
        <v>122</v>
      </c>
      <c r="M53" s="12" t="s">
        <v>25</v>
      </c>
      <c r="N53" s="8" t="s">
        <v>508</v>
      </c>
      <c r="O53" s="15">
        <v>4.0</v>
      </c>
      <c r="P53" s="15" t="s">
        <v>135</v>
      </c>
      <c r="Q53" s="14" t="s">
        <v>124</v>
      </c>
    </row>
    <row r="54">
      <c r="A54" s="8" t="s">
        <v>519</v>
      </c>
      <c r="B54" s="9" t="s">
        <v>520</v>
      </c>
      <c r="C54" s="10">
        <f t="shared" si="1"/>
        <v>1</v>
      </c>
      <c r="D54" s="16" t="s">
        <v>127</v>
      </c>
      <c r="E54" s="8" t="s">
        <v>521</v>
      </c>
      <c r="F54" s="8" t="s">
        <v>129</v>
      </c>
      <c r="G54" s="8" t="s">
        <v>522</v>
      </c>
      <c r="H54" s="8" t="s">
        <v>233</v>
      </c>
      <c r="I54" s="8" t="s">
        <v>523</v>
      </c>
      <c r="J54" s="10">
        <f t="shared" si="2"/>
        <v>1</v>
      </c>
      <c r="K54" s="16" t="s">
        <v>127</v>
      </c>
      <c r="L54" s="8" t="s">
        <v>122</v>
      </c>
      <c r="M54" s="12" t="s">
        <v>25</v>
      </c>
      <c r="N54" s="8" t="s">
        <v>524</v>
      </c>
      <c r="O54" s="13">
        <v>6.0</v>
      </c>
      <c r="P54" s="13" t="s">
        <v>135</v>
      </c>
      <c r="Q54" s="14" t="s">
        <v>127</v>
      </c>
    </row>
    <row r="55">
      <c r="A55" s="8" t="s">
        <v>519</v>
      </c>
      <c r="B55" s="9"/>
      <c r="C55" s="10">
        <f t="shared" si="1"/>
        <v>0</v>
      </c>
      <c r="D55" s="16" t="s">
        <v>127</v>
      </c>
      <c r="E55" s="8" t="s">
        <v>525</v>
      </c>
      <c r="F55" s="8" t="s">
        <v>526</v>
      </c>
      <c r="G55" s="8" t="s">
        <v>527</v>
      </c>
      <c r="H55" s="8" t="s">
        <v>233</v>
      </c>
      <c r="I55" s="8" t="s">
        <v>528</v>
      </c>
      <c r="J55" s="10">
        <f t="shared" si="2"/>
        <v>1</v>
      </c>
      <c r="K55" s="16" t="s">
        <v>127</v>
      </c>
      <c r="L55" s="8" t="s">
        <v>122</v>
      </c>
      <c r="M55" s="12" t="s">
        <v>25</v>
      </c>
      <c r="N55" s="8" t="s">
        <v>524</v>
      </c>
      <c r="O55" s="13"/>
      <c r="P55" s="13"/>
      <c r="Q55" s="14" t="s">
        <v>127</v>
      </c>
    </row>
    <row r="56">
      <c r="A56" s="8" t="s">
        <v>519</v>
      </c>
      <c r="B56" s="9"/>
      <c r="C56" s="10">
        <f t="shared" si="1"/>
        <v>0</v>
      </c>
      <c r="D56" s="16" t="s">
        <v>127</v>
      </c>
      <c r="E56" s="8" t="s">
        <v>529</v>
      </c>
      <c r="F56" s="8" t="s">
        <v>530</v>
      </c>
      <c r="G56" s="8" t="s">
        <v>531</v>
      </c>
      <c r="H56" s="8" t="s">
        <v>268</v>
      </c>
      <c r="I56" s="8" t="s">
        <v>532</v>
      </c>
      <c r="J56" s="10">
        <f t="shared" si="2"/>
        <v>1</v>
      </c>
      <c r="K56" s="16" t="s">
        <v>127</v>
      </c>
      <c r="L56" s="8" t="s">
        <v>122</v>
      </c>
      <c r="M56" s="12" t="s">
        <v>25</v>
      </c>
      <c r="N56" s="8" t="s">
        <v>524</v>
      </c>
      <c r="O56" s="13"/>
      <c r="P56" s="13"/>
      <c r="Q56" s="14" t="s">
        <v>127</v>
      </c>
    </row>
    <row r="57">
      <c r="A57" s="8" t="s">
        <v>519</v>
      </c>
      <c r="B57" s="9"/>
      <c r="C57" s="10">
        <f t="shared" si="1"/>
        <v>0</v>
      </c>
      <c r="D57" s="16" t="s">
        <v>127</v>
      </c>
      <c r="E57" s="8" t="s">
        <v>533</v>
      </c>
      <c r="F57" s="8" t="s">
        <v>534</v>
      </c>
      <c r="G57" s="8" t="s">
        <v>535</v>
      </c>
      <c r="H57" s="8" t="s">
        <v>176</v>
      </c>
      <c r="I57" s="8" t="s">
        <v>536</v>
      </c>
      <c r="J57" s="10">
        <f t="shared" si="2"/>
        <v>1</v>
      </c>
      <c r="K57" s="16" t="s">
        <v>127</v>
      </c>
      <c r="L57" s="8" t="s">
        <v>122</v>
      </c>
      <c r="M57" s="12" t="s">
        <v>25</v>
      </c>
      <c r="N57" s="8" t="s">
        <v>524</v>
      </c>
      <c r="O57" s="13"/>
      <c r="P57" s="13"/>
      <c r="Q57" s="14" t="s">
        <v>127</v>
      </c>
    </row>
    <row r="58">
      <c r="A58" s="8" t="s">
        <v>519</v>
      </c>
      <c r="B58" s="9"/>
      <c r="C58" s="10">
        <f t="shared" si="1"/>
        <v>0</v>
      </c>
      <c r="D58" s="16" t="s">
        <v>127</v>
      </c>
      <c r="E58" s="8" t="s">
        <v>537</v>
      </c>
      <c r="F58" s="8" t="s">
        <v>538</v>
      </c>
      <c r="G58" s="8" t="s">
        <v>539</v>
      </c>
      <c r="H58" s="8" t="s">
        <v>540</v>
      </c>
      <c r="I58" s="8" t="s">
        <v>541</v>
      </c>
      <c r="J58" s="10">
        <f t="shared" si="2"/>
        <v>1</v>
      </c>
      <c r="K58" s="16" t="s">
        <v>127</v>
      </c>
      <c r="L58" s="8" t="s">
        <v>122</v>
      </c>
      <c r="M58" s="12" t="s">
        <v>25</v>
      </c>
      <c r="N58" s="8" t="s">
        <v>524</v>
      </c>
      <c r="O58" s="13"/>
      <c r="P58" s="13"/>
      <c r="Q58" s="14" t="s">
        <v>127</v>
      </c>
    </row>
    <row r="59">
      <c r="A59" s="12" t="s">
        <v>542</v>
      </c>
      <c r="B59" s="11" t="s">
        <v>543</v>
      </c>
      <c r="C59" s="10">
        <f t="shared" si="1"/>
        <v>1</v>
      </c>
      <c r="D59" s="11" t="s">
        <v>544</v>
      </c>
      <c r="E59" s="12" t="s">
        <v>545</v>
      </c>
      <c r="F59" s="12" t="s">
        <v>546</v>
      </c>
      <c r="G59" s="12" t="s">
        <v>547</v>
      </c>
      <c r="H59" s="12" t="s">
        <v>548</v>
      </c>
      <c r="I59" s="12" t="s">
        <v>549</v>
      </c>
      <c r="J59" s="10">
        <f t="shared" si="2"/>
        <v>1</v>
      </c>
      <c r="K59" s="11" t="s">
        <v>550</v>
      </c>
      <c r="L59" s="12" t="s">
        <v>122</v>
      </c>
      <c r="M59" s="12" t="s">
        <v>25</v>
      </c>
      <c r="N59" s="12" t="s">
        <v>551</v>
      </c>
      <c r="O59" s="16">
        <v>4.0</v>
      </c>
      <c r="P59" s="16" t="s">
        <v>552</v>
      </c>
      <c r="Q59" s="17" t="s">
        <v>124</v>
      </c>
    </row>
    <row r="60">
      <c r="A60" s="12" t="s">
        <v>553</v>
      </c>
      <c r="B60" s="11" t="s">
        <v>554</v>
      </c>
      <c r="C60" s="10">
        <f t="shared" si="1"/>
        <v>1</v>
      </c>
      <c r="D60" s="11" t="s">
        <v>555</v>
      </c>
      <c r="E60" s="12" t="s">
        <v>556</v>
      </c>
      <c r="F60" s="12" t="s">
        <v>557</v>
      </c>
      <c r="G60" s="12" t="s">
        <v>558</v>
      </c>
      <c r="H60" s="12" t="s">
        <v>268</v>
      </c>
      <c r="I60" s="12" t="s">
        <v>559</v>
      </c>
      <c r="J60" s="10">
        <f t="shared" si="2"/>
        <v>1</v>
      </c>
      <c r="K60" s="11" t="s">
        <v>560</v>
      </c>
      <c r="L60" s="12" t="s">
        <v>236</v>
      </c>
      <c r="M60" s="12" t="s">
        <v>25</v>
      </c>
      <c r="N60" s="12" t="s">
        <v>561</v>
      </c>
      <c r="O60" s="16">
        <v>20.0</v>
      </c>
      <c r="P60" s="16" t="s">
        <v>135</v>
      </c>
      <c r="Q60" s="17" t="s">
        <v>124</v>
      </c>
    </row>
    <row r="61">
      <c r="A61" s="12" t="s">
        <v>562</v>
      </c>
      <c r="B61" s="11" t="s">
        <v>563</v>
      </c>
      <c r="C61" s="10">
        <f t="shared" si="1"/>
        <v>1</v>
      </c>
      <c r="D61" s="11" t="s">
        <v>564</v>
      </c>
      <c r="E61" s="12" t="s">
        <v>565</v>
      </c>
      <c r="F61" s="12" t="s">
        <v>566</v>
      </c>
      <c r="G61" s="12" t="s">
        <v>567</v>
      </c>
      <c r="H61" s="12" t="s">
        <v>568</v>
      </c>
      <c r="I61" s="12" t="s">
        <v>569</v>
      </c>
      <c r="J61" s="10">
        <f t="shared" si="2"/>
        <v>1</v>
      </c>
      <c r="K61" s="11" t="s">
        <v>570</v>
      </c>
      <c r="L61" s="12" t="s">
        <v>168</v>
      </c>
      <c r="M61" s="12" t="s">
        <v>25</v>
      </c>
      <c r="N61" s="12" t="s">
        <v>571</v>
      </c>
      <c r="O61" s="16">
        <v>3.0</v>
      </c>
      <c r="P61" s="16" t="s">
        <v>135</v>
      </c>
      <c r="Q61" s="17" t="s">
        <v>136</v>
      </c>
    </row>
    <row r="62">
      <c r="A62" s="12" t="s">
        <v>572</v>
      </c>
      <c r="B62" s="11" t="s">
        <v>573</v>
      </c>
      <c r="C62" s="10">
        <f t="shared" si="1"/>
        <v>1</v>
      </c>
      <c r="D62" s="11" t="s">
        <v>574</v>
      </c>
      <c r="E62" s="12" t="s">
        <v>575</v>
      </c>
      <c r="F62" s="12" t="s">
        <v>576</v>
      </c>
      <c r="G62" s="12" t="s">
        <v>577</v>
      </c>
      <c r="H62" s="12" t="s">
        <v>131</v>
      </c>
      <c r="I62" s="12" t="s">
        <v>578</v>
      </c>
      <c r="J62" s="10">
        <f t="shared" si="2"/>
        <v>1</v>
      </c>
      <c r="K62" s="11" t="s">
        <v>579</v>
      </c>
      <c r="L62" s="12" t="s">
        <v>236</v>
      </c>
      <c r="M62" s="12" t="s">
        <v>25</v>
      </c>
      <c r="N62" s="12" t="s">
        <v>580</v>
      </c>
      <c r="O62" s="16">
        <v>4.0</v>
      </c>
      <c r="P62" s="16" t="s">
        <v>581</v>
      </c>
      <c r="Q62" s="17" t="s">
        <v>136</v>
      </c>
    </row>
    <row r="63">
      <c r="A63" s="12" t="s">
        <v>582</v>
      </c>
      <c r="B63" s="11" t="s">
        <v>583</v>
      </c>
      <c r="C63" s="10">
        <f t="shared" si="1"/>
        <v>1</v>
      </c>
      <c r="D63" s="11" t="s">
        <v>584</v>
      </c>
      <c r="E63" s="12" t="s">
        <v>585</v>
      </c>
      <c r="F63" s="12" t="s">
        <v>586</v>
      </c>
      <c r="G63" s="12" t="s">
        <v>587</v>
      </c>
      <c r="H63" s="12" t="s">
        <v>588</v>
      </c>
      <c r="I63" s="12" t="s">
        <v>589</v>
      </c>
      <c r="J63" s="10">
        <f t="shared" si="2"/>
        <v>1</v>
      </c>
      <c r="K63" s="11" t="s">
        <v>590</v>
      </c>
      <c r="L63" s="12" t="s">
        <v>122</v>
      </c>
      <c r="M63" s="12" t="s">
        <v>25</v>
      </c>
      <c r="N63" s="12" t="s">
        <v>591</v>
      </c>
      <c r="O63" s="16">
        <v>12.0</v>
      </c>
      <c r="P63" s="16" t="s">
        <v>592</v>
      </c>
      <c r="Q63" s="17" t="s">
        <v>198</v>
      </c>
    </row>
    <row r="64">
      <c r="A64" s="12" t="s">
        <v>582</v>
      </c>
      <c r="B64" s="11"/>
      <c r="C64" s="10">
        <f t="shared" si="1"/>
        <v>0</v>
      </c>
      <c r="D64" s="11" t="s">
        <v>584</v>
      </c>
      <c r="E64" s="12" t="s">
        <v>593</v>
      </c>
      <c r="F64" s="12" t="s">
        <v>566</v>
      </c>
      <c r="G64" s="12" t="s">
        <v>594</v>
      </c>
      <c r="H64" s="12" t="s">
        <v>193</v>
      </c>
      <c r="I64" s="12" t="s">
        <v>595</v>
      </c>
      <c r="J64" s="10">
        <f t="shared" si="2"/>
        <v>1</v>
      </c>
      <c r="K64" s="11" t="s">
        <v>596</v>
      </c>
      <c r="L64" s="12" t="s">
        <v>122</v>
      </c>
      <c r="M64" s="12" t="s">
        <v>25</v>
      </c>
      <c r="N64" s="12" t="s">
        <v>591</v>
      </c>
      <c r="O64" s="16">
        <v>12.0</v>
      </c>
      <c r="P64" s="16"/>
      <c r="Q64" s="17" t="s">
        <v>198</v>
      </c>
    </row>
    <row r="65">
      <c r="A65" s="12" t="s">
        <v>582</v>
      </c>
      <c r="B65" s="11"/>
      <c r="C65" s="10">
        <f t="shared" si="1"/>
        <v>0</v>
      </c>
      <c r="D65" s="11" t="s">
        <v>584</v>
      </c>
      <c r="E65" s="12" t="s">
        <v>597</v>
      </c>
      <c r="F65" s="12" t="s">
        <v>598</v>
      </c>
      <c r="G65" s="12" t="s">
        <v>599</v>
      </c>
      <c r="H65" s="12" t="s">
        <v>600</v>
      </c>
      <c r="I65" s="12" t="s">
        <v>601</v>
      </c>
      <c r="J65" s="10">
        <f t="shared" si="2"/>
        <v>1</v>
      </c>
      <c r="K65" s="11" t="s">
        <v>602</v>
      </c>
      <c r="L65" s="12" t="s">
        <v>122</v>
      </c>
      <c r="M65" s="12" t="s">
        <v>25</v>
      </c>
      <c r="N65" s="12" t="s">
        <v>591</v>
      </c>
      <c r="O65" s="16">
        <v>12.0</v>
      </c>
      <c r="P65" s="16"/>
      <c r="Q65" s="17" t="s">
        <v>198</v>
      </c>
    </row>
    <row r="66">
      <c r="A66" s="12" t="s">
        <v>582</v>
      </c>
      <c r="B66" s="11"/>
      <c r="C66" s="10">
        <f t="shared" si="1"/>
        <v>0</v>
      </c>
      <c r="D66" s="11" t="s">
        <v>584</v>
      </c>
      <c r="E66" s="12" t="s">
        <v>603</v>
      </c>
      <c r="F66" s="12" t="s">
        <v>459</v>
      </c>
      <c r="G66" s="12" t="s">
        <v>604</v>
      </c>
      <c r="H66" s="12" t="s">
        <v>605</v>
      </c>
      <c r="I66" s="12" t="s">
        <v>606</v>
      </c>
      <c r="J66" s="10">
        <f t="shared" si="2"/>
        <v>1</v>
      </c>
      <c r="K66" s="11" t="s">
        <v>607</v>
      </c>
      <c r="L66" s="12" t="s">
        <v>122</v>
      </c>
      <c r="M66" s="12" t="s">
        <v>25</v>
      </c>
      <c r="N66" s="12" t="s">
        <v>591</v>
      </c>
      <c r="O66" s="16">
        <v>12.0</v>
      </c>
      <c r="P66" s="16"/>
      <c r="Q66" s="17" t="s">
        <v>198</v>
      </c>
    </row>
    <row r="67">
      <c r="A67" s="8" t="s">
        <v>608</v>
      </c>
      <c r="B67" s="9" t="s">
        <v>609</v>
      </c>
      <c r="C67" s="10">
        <f t="shared" si="1"/>
        <v>1</v>
      </c>
      <c r="D67" s="12" t="s">
        <v>127</v>
      </c>
      <c r="E67" s="8" t="s">
        <v>610</v>
      </c>
      <c r="F67" s="8" t="s">
        <v>611</v>
      </c>
      <c r="G67" s="8" t="s">
        <v>612</v>
      </c>
      <c r="H67" s="8" t="s">
        <v>613</v>
      </c>
      <c r="I67" s="8" t="s">
        <v>614</v>
      </c>
      <c r="J67" s="10">
        <f t="shared" si="2"/>
        <v>1</v>
      </c>
      <c r="K67" s="12" t="s">
        <v>127</v>
      </c>
      <c r="L67" s="8" t="s">
        <v>168</v>
      </c>
      <c r="M67" s="12" t="s">
        <v>25</v>
      </c>
      <c r="N67" s="8" t="s">
        <v>615</v>
      </c>
      <c r="O67" s="15">
        <v>2.0</v>
      </c>
      <c r="P67" s="15" t="s">
        <v>135</v>
      </c>
      <c r="Q67" s="14" t="s">
        <v>136</v>
      </c>
    </row>
    <row r="68">
      <c r="A68" s="8" t="s">
        <v>616</v>
      </c>
      <c r="B68" s="8"/>
      <c r="C68" s="10">
        <f t="shared" si="1"/>
        <v>0</v>
      </c>
      <c r="D68" s="11" t="s">
        <v>617</v>
      </c>
      <c r="E68" s="8" t="s">
        <v>618</v>
      </c>
      <c r="F68" s="8" t="s">
        <v>80</v>
      </c>
      <c r="G68" s="8" t="s">
        <v>619</v>
      </c>
      <c r="H68" s="8" t="s">
        <v>620</v>
      </c>
      <c r="I68" s="8" t="s">
        <v>621</v>
      </c>
      <c r="J68" s="10">
        <f t="shared" si="2"/>
        <v>1</v>
      </c>
      <c r="K68" s="11" t="s">
        <v>622</v>
      </c>
      <c r="L68" s="8" t="s">
        <v>122</v>
      </c>
      <c r="M68" s="12" t="s">
        <v>25</v>
      </c>
      <c r="N68" s="8" t="s">
        <v>623</v>
      </c>
      <c r="O68" s="13"/>
      <c r="P68" s="13" t="s">
        <v>135</v>
      </c>
      <c r="Q68" s="14" t="s">
        <v>136</v>
      </c>
    </row>
    <row r="69">
      <c r="A69" s="8" t="s">
        <v>624</v>
      </c>
      <c r="B69" s="9" t="s">
        <v>625</v>
      </c>
      <c r="C69" s="10">
        <f t="shared" si="1"/>
        <v>1</v>
      </c>
      <c r="D69" s="11" t="s">
        <v>626</v>
      </c>
      <c r="E69" s="8" t="s">
        <v>627</v>
      </c>
      <c r="F69" s="8" t="s">
        <v>57</v>
      </c>
      <c r="G69" s="8" t="s">
        <v>628</v>
      </c>
      <c r="H69" s="8" t="s">
        <v>629</v>
      </c>
      <c r="I69" s="8" t="s">
        <v>630</v>
      </c>
      <c r="J69" s="10">
        <f t="shared" si="2"/>
        <v>1</v>
      </c>
      <c r="K69" s="11" t="s">
        <v>631</v>
      </c>
      <c r="L69" s="8" t="s">
        <v>236</v>
      </c>
      <c r="M69" s="12" t="s">
        <v>25</v>
      </c>
      <c r="N69" s="8" t="s">
        <v>632</v>
      </c>
      <c r="O69" s="15">
        <v>11.0</v>
      </c>
      <c r="P69" s="15" t="s">
        <v>135</v>
      </c>
      <c r="Q69" s="14" t="s">
        <v>198</v>
      </c>
    </row>
    <row r="70">
      <c r="A70" s="8" t="s">
        <v>633</v>
      </c>
      <c r="B70" s="9" t="s">
        <v>634</v>
      </c>
      <c r="C70" s="10">
        <f t="shared" si="1"/>
        <v>1</v>
      </c>
      <c r="D70" s="11" t="s">
        <v>635</v>
      </c>
      <c r="E70" s="8" t="s">
        <v>636</v>
      </c>
      <c r="F70" s="8" t="s">
        <v>637</v>
      </c>
      <c r="G70" s="8" t="s">
        <v>638</v>
      </c>
      <c r="H70" s="8" t="s">
        <v>356</v>
      </c>
      <c r="I70" s="8" t="s">
        <v>639</v>
      </c>
      <c r="J70" s="10">
        <f t="shared" si="2"/>
        <v>1</v>
      </c>
      <c r="K70" s="11" t="s">
        <v>640</v>
      </c>
      <c r="L70" s="8" t="s">
        <v>122</v>
      </c>
      <c r="M70" s="12" t="s">
        <v>25</v>
      </c>
      <c r="N70" s="8" t="s">
        <v>641</v>
      </c>
      <c r="O70" s="15">
        <v>27.0</v>
      </c>
      <c r="P70" s="15" t="s">
        <v>135</v>
      </c>
      <c r="Q70" s="14" t="s">
        <v>124</v>
      </c>
    </row>
    <row r="71">
      <c r="A71" s="8" t="s">
        <v>642</v>
      </c>
      <c r="B71" s="9" t="s">
        <v>643</v>
      </c>
      <c r="C71" s="10">
        <f t="shared" si="1"/>
        <v>1</v>
      </c>
      <c r="D71" s="11" t="s">
        <v>644</v>
      </c>
      <c r="E71" s="8" t="s">
        <v>645</v>
      </c>
      <c r="F71" s="8" t="s">
        <v>646</v>
      </c>
      <c r="G71" s="8" t="s">
        <v>647</v>
      </c>
      <c r="H71" s="8" t="s">
        <v>176</v>
      </c>
      <c r="I71" s="8" t="s">
        <v>648</v>
      </c>
      <c r="J71" s="10">
        <f t="shared" si="2"/>
        <v>1</v>
      </c>
      <c r="K71" s="11" t="s">
        <v>649</v>
      </c>
      <c r="L71" s="8" t="s">
        <v>122</v>
      </c>
      <c r="M71" s="12" t="s">
        <v>25</v>
      </c>
      <c r="N71" s="8" t="s">
        <v>650</v>
      </c>
      <c r="O71" s="15">
        <v>2.0</v>
      </c>
      <c r="P71" s="15" t="s">
        <v>135</v>
      </c>
      <c r="Q71" s="14" t="s">
        <v>136</v>
      </c>
    </row>
    <row r="72">
      <c r="A72" s="8" t="s">
        <v>651</v>
      </c>
      <c r="B72" s="9" t="s">
        <v>652</v>
      </c>
      <c r="C72" s="10">
        <f t="shared" si="1"/>
        <v>1</v>
      </c>
      <c r="D72" s="12" t="s">
        <v>127</v>
      </c>
      <c r="E72" s="8" t="s">
        <v>653</v>
      </c>
      <c r="F72" s="8" t="s">
        <v>654</v>
      </c>
      <c r="G72" s="8" t="s">
        <v>655</v>
      </c>
      <c r="H72" s="8" t="s">
        <v>656</v>
      </c>
      <c r="I72" s="8" t="s">
        <v>657</v>
      </c>
      <c r="J72" s="10">
        <f t="shared" si="2"/>
        <v>1</v>
      </c>
      <c r="K72" s="11" t="s">
        <v>658</v>
      </c>
      <c r="L72" s="8" t="s">
        <v>659</v>
      </c>
      <c r="M72" s="12" t="s">
        <v>25</v>
      </c>
      <c r="N72" s="8" t="s">
        <v>660</v>
      </c>
      <c r="O72" s="15">
        <v>8.0</v>
      </c>
      <c r="P72" s="15" t="s">
        <v>135</v>
      </c>
      <c r="Q72" s="14" t="s">
        <v>136</v>
      </c>
    </row>
    <row r="73">
      <c r="A73" s="8" t="s">
        <v>661</v>
      </c>
      <c r="B73" s="9" t="s">
        <v>662</v>
      </c>
      <c r="C73" s="10">
        <f t="shared" si="1"/>
        <v>1</v>
      </c>
      <c r="D73" s="11" t="s">
        <v>663</v>
      </c>
      <c r="E73" s="8" t="s">
        <v>664</v>
      </c>
      <c r="F73" s="21" t="s">
        <v>665</v>
      </c>
      <c r="G73" s="8" t="s">
        <v>666</v>
      </c>
      <c r="H73" s="8" t="s">
        <v>667</v>
      </c>
      <c r="I73" s="8" t="s">
        <v>668</v>
      </c>
      <c r="J73" s="10">
        <f t="shared" si="2"/>
        <v>1</v>
      </c>
      <c r="K73" s="11" t="s">
        <v>669</v>
      </c>
      <c r="L73" s="8" t="s">
        <v>122</v>
      </c>
      <c r="M73" s="12" t="s">
        <v>25</v>
      </c>
      <c r="N73" s="8" t="s">
        <v>670</v>
      </c>
      <c r="O73" s="15">
        <v>48.0</v>
      </c>
      <c r="P73" s="15" t="s">
        <v>671</v>
      </c>
      <c r="Q73" s="14" t="s">
        <v>124</v>
      </c>
    </row>
    <row r="74">
      <c r="A74" s="8" t="s">
        <v>661</v>
      </c>
      <c r="B74" s="9"/>
      <c r="C74" s="10">
        <f t="shared" si="1"/>
        <v>0</v>
      </c>
      <c r="D74" s="11" t="s">
        <v>663</v>
      </c>
      <c r="E74" s="8" t="s">
        <v>672</v>
      </c>
      <c r="F74" s="21" t="s">
        <v>673</v>
      </c>
      <c r="G74" s="8" t="s">
        <v>674</v>
      </c>
      <c r="H74" s="8" t="s">
        <v>428</v>
      </c>
      <c r="I74" s="8" t="s">
        <v>675</v>
      </c>
      <c r="J74" s="10">
        <f t="shared" si="2"/>
        <v>1</v>
      </c>
      <c r="K74" s="11" t="s">
        <v>676</v>
      </c>
      <c r="L74" s="8" t="s">
        <v>122</v>
      </c>
      <c r="M74" s="12" t="s">
        <v>25</v>
      </c>
      <c r="N74" s="8" t="s">
        <v>670</v>
      </c>
      <c r="O74" s="15">
        <v>48.0</v>
      </c>
      <c r="P74" s="15" t="s">
        <v>671</v>
      </c>
      <c r="Q74" s="14" t="s">
        <v>124</v>
      </c>
    </row>
    <row r="75">
      <c r="A75" s="8" t="s">
        <v>661</v>
      </c>
      <c r="B75" s="9"/>
      <c r="C75" s="10">
        <f t="shared" si="1"/>
        <v>0</v>
      </c>
      <c r="D75" s="11" t="s">
        <v>663</v>
      </c>
      <c r="E75" s="8" t="s">
        <v>677</v>
      </c>
      <c r="F75" s="21" t="s">
        <v>678</v>
      </c>
      <c r="G75" s="8" t="s">
        <v>679</v>
      </c>
      <c r="H75" s="8" t="s">
        <v>233</v>
      </c>
      <c r="I75" s="8" t="s">
        <v>680</v>
      </c>
      <c r="J75" s="10">
        <f t="shared" si="2"/>
        <v>1</v>
      </c>
      <c r="K75" s="11" t="s">
        <v>681</v>
      </c>
      <c r="L75" s="8" t="s">
        <v>122</v>
      </c>
      <c r="M75" s="12" t="s">
        <v>25</v>
      </c>
      <c r="N75" s="8" t="s">
        <v>670</v>
      </c>
      <c r="O75" s="15">
        <v>48.0</v>
      </c>
      <c r="P75" s="15" t="s">
        <v>671</v>
      </c>
      <c r="Q75" s="14" t="s">
        <v>124</v>
      </c>
    </row>
    <row r="76">
      <c r="A76" s="8" t="s">
        <v>661</v>
      </c>
      <c r="B76" s="9"/>
      <c r="C76" s="10">
        <f t="shared" si="1"/>
        <v>0</v>
      </c>
      <c r="D76" s="11" t="s">
        <v>663</v>
      </c>
      <c r="E76" s="8" t="s">
        <v>682</v>
      </c>
      <c r="F76" s="21" t="s">
        <v>683</v>
      </c>
      <c r="G76" s="8" t="s">
        <v>684</v>
      </c>
      <c r="H76" s="8" t="s">
        <v>685</v>
      </c>
      <c r="I76" s="8" t="s">
        <v>686</v>
      </c>
      <c r="J76" s="10">
        <f t="shared" si="2"/>
        <v>1</v>
      </c>
      <c r="K76" s="11" t="s">
        <v>687</v>
      </c>
      <c r="L76" s="8" t="s">
        <v>122</v>
      </c>
      <c r="M76" s="12" t="s">
        <v>25</v>
      </c>
      <c r="N76" s="8" t="s">
        <v>670</v>
      </c>
      <c r="O76" s="15">
        <v>48.0</v>
      </c>
      <c r="P76" s="15" t="s">
        <v>671</v>
      </c>
      <c r="Q76" s="14" t="s">
        <v>124</v>
      </c>
    </row>
    <row r="77">
      <c r="A77" s="8" t="s">
        <v>661</v>
      </c>
      <c r="B77" s="9"/>
      <c r="C77" s="10">
        <f t="shared" si="1"/>
        <v>0</v>
      </c>
      <c r="D77" s="11" t="s">
        <v>663</v>
      </c>
      <c r="E77" s="8" t="s">
        <v>688</v>
      </c>
      <c r="F77" s="21" t="s">
        <v>566</v>
      </c>
      <c r="G77" s="8" t="s">
        <v>689</v>
      </c>
      <c r="H77" s="8" t="s">
        <v>685</v>
      </c>
      <c r="I77" s="8" t="s">
        <v>690</v>
      </c>
      <c r="J77" s="10">
        <f t="shared" si="2"/>
        <v>1</v>
      </c>
      <c r="K77" s="11" t="s">
        <v>691</v>
      </c>
      <c r="L77" s="8" t="s">
        <v>122</v>
      </c>
      <c r="M77" s="12" t="s">
        <v>25</v>
      </c>
      <c r="N77" s="8" t="s">
        <v>670</v>
      </c>
      <c r="O77" s="15">
        <v>48.0</v>
      </c>
      <c r="P77" s="15" t="s">
        <v>671</v>
      </c>
      <c r="Q77" s="14" t="s">
        <v>124</v>
      </c>
    </row>
    <row r="78">
      <c r="A78" s="8" t="s">
        <v>661</v>
      </c>
      <c r="B78" s="9"/>
      <c r="C78" s="10">
        <f t="shared" si="1"/>
        <v>0</v>
      </c>
      <c r="D78" s="11" t="s">
        <v>663</v>
      </c>
      <c r="E78" s="8" t="s">
        <v>692</v>
      </c>
      <c r="F78" s="21" t="s">
        <v>693</v>
      </c>
      <c r="G78" s="8" t="s">
        <v>694</v>
      </c>
      <c r="H78" s="8" t="s">
        <v>695</v>
      </c>
      <c r="I78" s="8" t="s">
        <v>696</v>
      </c>
      <c r="J78" s="10">
        <f t="shared" si="2"/>
        <v>1</v>
      </c>
      <c r="K78" s="11" t="s">
        <v>697</v>
      </c>
      <c r="L78" s="8" t="s">
        <v>122</v>
      </c>
      <c r="M78" s="12" t="s">
        <v>25</v>
      </c>
      <c r="N78" s="8" t="s">
        <v>670</v>
      </c>
      <c r="O78" s="15">
        <v>48.0</v>
      </c>
      <c r="P78" s="15" t="s">
        <v>671</v>
      </c>
      <c r="Q78" s="14" t="s">
        <v>124</v>
      </c>
    </row>
    <row r="79">
      <c r="A79" s="8" t="s">
        <v>661</v>
      </c>
      <c r="B79" s="9"/>
      <c r="C79" s="10">
        <f t="shared" si="1"/>
        <v>0</v>
      </c>
      <c r="D79" s="11" t="s">
        <v>663</v>
      </c>
      <c r="E79" s="8" t="s">
        <v>698</v>
      </c>
      <c r="F79" s="21" t="s">
        <v>699</v>
      </c>
      <c r="G79" s="8" t="s">
        <v>320</v>
      </c>
      <c r="H79" s="8" t="s">
        <v>176</v>
      </c>
      <c r="I79" s="8" t="s">
        <v>700</v>
      </c>
      <c r="J79" s="10">
        <f t="shared" si="2"/>
        <v>1</v>
      </c>
      <c r="K79" s="11" t="s">
        <v>701</v>
      </c>
      <c r="L79" s="8" t="s">
        <v>122</v>
      </c>
      <c r="M79" s="12" t="s">
        <v>25</v>
      </c>
      <c r="N79" s="8" t="s">
        <v>670</v>
      </c>
      <c r="O79" s="15">
        <v>48.0</v>
      </c>
      <c r="P79" s="15" t="s">
        <v>671</v>
      </c>
      <c r="Q79" s="14" t="s">
        <v>124</v>
      </c>
    </row>
    <row r="80">
      <c r="A80" s="8" t="s">
        <v>661</v>
      </c>
      <c r="B80" s="9"/>
      <c r="C80" s="10">
        <f t="shared" si="1"/>
        <v>0</v>
      </c>
      <c r="D80" s="11" t="s">
        <v>663</v>
      </c>
      <c r="E80" s="8" t="s">
        <v>702</v>
      </c>
      <c r="F80" s="21" t="s">
        <v>703</v>
      </c>
      <c r="G80" s="8" t="s">
        <v>704</v>
      </c>
      <c r="H80" s="8" t="s">
        <v>428</v>
      </c>
      <c r="I80" s="8" t="s">
        <v>705</v>
      </c>
      <c r="J80" s="10">
        <f t="shared" si="2"/>
        <v>1</v>
      </c>
      <c r="K80" s="11" t="s">
        <v>706</v>
      </c>
      <c r="L80" s="8" t="s">
        <v>122</v>
      </c>
      <c r="M80" s="12" t="s">
        <v>25</v>
      </c>
      <c r="N80" s="8" t="s">
        <v>670</v>
      </c>
      <c r="O80" s="15">
        <v>48.0</v>
      </c>
      <c r="P80" s="15" t="s">
        <v>671</v>
      </c>
      <c r="Q80" s="14" t="s">
        <v>124</v>
      </c>
    </row>
    <row r="81">
      <c r="A81" s="8" t="s">
        <v>707</v>
      </c>
      <c r="B81" s="9" t="s">
        <v>708</v>
      </c>
      <c r="C81" s="10">
        <f t="shared" si="1"/>
        <v>1</v>
      </c>
      <c r="D81" s="11" t="s">
        <v>709</v>
      </c>
      <c r="E81" s="8" t="s">
        <v>710</v>
      </c>
      <c r="F81" s="21" t="s">
        <v>57</v>
      </c>
      <c r="G81" s="8" t="s">
        <v>711</v>
      </c>
      <c r="H81" s="8" t="s">
        <v>131</v>
      </c>
      <c r="I81" s="8" t="s">
        <v>712</v>
      </c>
      <c r="J81" s="10">
        <f t="shared" si="2"/>
        <v>1</v>
      </c>
      <c r="K81" s="11" t="s">
        <v>713</v>
      </c>
      <c r="L81" s="8" t="s">
        <v>714</v>
      </c>
      <c r="M81" s="12" t="s">
        <v>25</v>
      </c>
      <c r="N81" s="8" t="s">
        <v>715</v>
      </c>
      <c r="O81" s="15">
        <v>5.0</v>
      </c>
      <c r="P81" s="15" t="s">
        <v>716</v>
      </c>
      <c r="Q81" s="14" t="s">
        <v>136</v>
      </c>
    </row>
    <row r="82">
      <c r="A82" s="8" t="s">
        <v>717</v>
      </c>
      <c r="B82" s="9" t="s">
        <v>718</v>
      </c>
      <c r="C82" s="10">
        <f t="shared" si="1"/>
        <v>1</v>
      </c>
      <c r="D82" s="11" t="s">
        <v>719</v>
      </c>
      <c r="E82" s="8" t="s">
        <v>720</v>
      </c>
      <c r="F82" s="21" t="s">
        <v>721</v>
      </c>
      <c r="G82" s="8" t="s">
        <v>722</v>
      </c>
      <c r="H82" s="8" t="s">
        <v>201</v>
      </c>
      <c r="I82" s="8" t="s">
        <v>723</v>
      </c>
      <c r="J82" s="10">
        <f t="shared" si="2"/>
        <v>1</v>
      </c>
      <c r="K82" s="11" t="s">
        <v>724</v>
      </c>
      <c r="L82" s="8" t="s">
        <v>122</v>
      </c>
      <c r="M82" s="12" t="s">
        <v>25</v>
      </c>
      <c r="N82" s="8" t="s">
        <v>725</v>
      </c>
      <c r="O82" s="15">
        <v>4.0</v>
      </c>
      <c r="P82" s="15" t="s">
        <v>592</v>
      </c>
      <c r="Q82" s="14" t="s">
        <v>136</v>
      </c>
    </row>
    <row r="83">
      <c r="A83" s="12" t="s">
        <v>726</v>
      </c>
      <c r="B83" s="9" t="s">
        <v>727</v>
      </c>
      <c r="C83" s="10">
        <f t="shared" si="1"/>
        <v>1</v>
      </c>
      <c r="D83" s="11" t="s">
        <v>728</v>
      </c>
      <c r="E83" s="12" t="s">
        <v>729</v>
      </c>
      <c r="F83" s="22" t="s">
        <v>730</v>
      </c>
      <c r="G83" s="12" t="s">
        <v>731</v>
      </c>
      <c r="H83" s="12" t="s">
        <v>176</v>
      </c>
      <c r="I83" s="12" t="s">
        <v>732</v>
      </c>
      <c r="J83" s="10">
        <f t="shared" si="2"/>
        <v>1</v>
      </c>
      <c r="K83" s="11" t="s">
        <v>733</v>
      </c>
      <c r="L83" s="12" t="s">
        <v>122</v>
      </c>
      <c r="M83" s="12" t="s">
        <v>25</v>
      </c>
      <c r="N83" s="12" t="s">
        <v>734</v>
      </c>
      <c r="O83" s="18"/>
      <c r="P83" s="18" t="s">
        <v>135</v>
      </c>
      <c r="Q83" s="17" t="s">
        <v>198</v>
      </c>
    </row>
    <row r="84">
      <c r="A84" s="12" t="s">
        <v>735</v>
      </c>
      <c r="B84" s="11" t="s">
        <v>736</v>
      </c>
      <c r="C84" s="10">
        <f t="shared" si="1"/>
        <v>1</v>
      </c>
      <c r="D84" s="11" t="s">
        <v>737</v>
      </c>
      <c r="E84" s="12" t="s">
        <v>738</v>
      </c>
      <c r="F84" s="22" t="s">
        <v>739</v>
      </c>
      <c r="G84" s="12" t="s">
        <v>740</v>
      </c>
      <c r="H84" s="12" t="s">
        <v>146</v>
      </c>
      <c r="I84" s="12" t="s">
        <v>741</v>
      </c>
      <c r="J84" s="10">
        <f t="shared" si="2"/>
        <v>1</v>
      </c>
      <c r="K84" s="11" t="s">
        <v>742</v>
      </c>
      <c r="L84" s="12" t="s">
        <v>743</v>
      </c>
      <c r="M84" s="12" t="s">
        <v>25</v>
      </c>
      <c r="N84" s="12" t="s">
        <v>744</v>
      </c>
      <c r="O84" s="18">
        <v>15.0</v>
      </c>
      <c r="P84" s="18" t="s">
        <v>135</v>
      </c>
      <c r="Q84" s="17" t="s">
        <v>124</v>
      </c>
    </row>
    <row r="85">
      <c r="A85" s="12" t="s">
        <v>735</v>
      </c>
      <c r="B85" s="11"/>
      <c r="C85" s="10">
        <f t="shared" si="1"/>
        <v>0</v>
      </c>
      <c r="D85" s="11" t="s">
        <v>737</v>
      </c>
      <c r="E85" s="12" t="s">
        <v>745</v>
      </c>
      <c r="F85" s="22" t="s">
        <v>746</v>
      </c>
      <c r="G85" s="12" t="s">
        <v>747</v>
      </c>
      <c r="H85" s="12" t="s">
        <v>748</v>
      </c>
      <c r="I85" s="12" t="s">
        <v>749</v>
      </c>
      <c r="J85" s="10">
        <f t="shared" si="2"/>
        <v>1</v>
      </c>
      <c r="K85" s="11" t="s">
        <v>750</v>
      </c>
      <c r="L85" s="12" t="s">
        <v>743</v>
      </c>
      <c r="M85" s="12" t="s">
        <v>25</v>
      </c>
      <c r="N85" s="12" t="s">
        <v>744</v>
      </c>
      <c r="O85" s="18"/>
      <c r="P85" s="18" t="s">
        <v>135</v>
      </c>
      <c r="Q85" s="17" t="s">
        <v>124</v>
      </c>
    </row>
    <row r="86">
      <c r="A86" s="12" t="s">
        <v>735</v>
      </c>
      <c r="B86" s="11"/>
      <c r="C86" s="10">
        <f t="shared" si="1"/>
        <v>0</v>
      </c>
      <c r="D86" s="11" t="s">
        <v>737</v>
      </c>
      <c r="E86" s="12" t="s">
        <v>751</v>
      </c>
      <c r="F86" s="22" t="s">
        <v>752</v>
      </c>
      <c r="G86" s="12" t="s">
        <v>753</v>
      </c>
      <c r="H86" s="12" t="s">
        <v>253</v>
      </c>
      <c r="I86" s="12" t="s">
        <v>754</v>
      </c>
      <c r="J86" s="10">
        <f t="shared" si="2"/>
        <v>1</v>
      </c>
      <c r="K86" s="11" t="s">
        <v>755</v>
      </c>
      <c r="L86" s="12" t="s">
        <v>743</v>
      </c>
      <c r="M86" s="12" t="s">
        <v>25</v>
      </c>
      <c r="N86" s="12" t="s">
        <v>744</v>
      </c>
      <c r="O86" s="18"/>
      <c r="P86" s="18" t="s">
        <v>135</v>
      </c>
      <c r="Q86" s="17" t="s">
        <v>124</v>
      </c>
    </row>
    <row r="87">
      <c r="A87" s="12" t="s">
        <v>735</v>
      </c>
      <c r="B87" s="11"/>
      <c r="C87" s="10">
        <f t="shared" si="1"/>
        <v>0</v>
      </c>
      <c r="D87" s="11" t="s">
        <v>737</v>
      </c>
      <c r="E87" s="12" t="s">
        <v>756</v>
      </c>
      <c r="F87" s="22" t="s">
        <v>757</v>
      </c>
      <c r="G87" s="12" t="s">
        <v>758</v>
      </c>
      <c r="H87" s="12" t="s">
        <v>176</v>
      </c>
      <c r="I87" s="12" t="s">
        <v>759</v>
      </c>
      <c r="J87" s="10">
        <f t="shared" si="2"/>
        <v>1</v>
      </c>
      <c r="K87" s="11" t="s">
        <v>760</v>
      </c>
      <c r="L87" s="12" t="s">
        <v>743</v>
      </c>
      <c r="M87" s="12" t="s">
        <v>25</v>
      </c>
      <c r="N87" s="12" t="s">
        <v>744</v>
      </c>
      <c r="O87" s="18"/>
      <c r="P87" s="18" t="s">
        <v>135</v>
      </c>
      <c r="Q87" s="17" t="s">
        <v>124</v>
      </c>
    </row>
    <row r="88">
      <c r="A88" s="12" t="s">
        <v>735</v>
      </c>
      <c r="B88" s="11"/>
      <c r="C88" s="10">
        <f t="shared" si="1"/>
        <v>0</v>
      </c>
      <c r="D88" s="11" t="s">
        <v>737</v>
      </c>
      <c r="E88" s="12" t="s">
        <v>761</v>
      </c>
      <c r="F88" s="22" t="s">
        <v>762</v>
      </c>
      <c r="G88" s="12" t="s">
        <v>763</v>
      </c>
      <c r="H88" s="12" t="s">
        <v>146</v>
      </c>
      <c r="I88" s="12" t="s">
        <v>764</v>
      </c>
      <c r="J88" s="10">
        <f t="shared" si="2"/>
        <v>1</v>
      </c>
      <c r="K88" s="11" t="s">
        <v>765</v>
      </c>
      <c r="L88" s="12" t="s">
        <v>743</v>
      </c>
      <c r="M88" s="12" t="s">
        <v>25</v>
      </c>
      <c r="N88" s="12" t="s">
        <v>744</v>
      </c>
      <c r="O88" s="18"/>
      <c r="P88" s="18" t="s">
        <v>135</v>
      </c>
      <c r="Q88" s="17" t="s">
        <v>124</v>
      </c>
    </row>
    <row r="89">
      <c r="A89" s="12" t="s">
        <v>766</v>
      </c>
      <c r="B89" s="11" t="s">
        <v>767</v>
      </c>
      <c r="C89" s="10">
        <f t="shared" si="1"/>
        <v>1</v>
      </c>
      <c r="D89" s="11" t="s">
        <v>768</v>
      </c>
      <c r="E89" s="12" t="s">
        <v>769</v>
      </c>
      <c r="F89" s="22" t="s">
        <v>770</v>
      </c>
      <c r="G89" s="12" t="s">
        <v>771</v>
      </c>
      <c r="H89" s="12" t="s">
        <v>193</v>
      </c>
      <c r="I89" s="12" t="s">
        <v>772</v>
      </c>
      <c r="J89" s="10">
        <f t="shared" si="2"/>
        <v>1</v>
      </c>
      <c r="K89" s="11" t="s">
        <v>773</v>
      </c>
      <c r="L89" s="12" t="s">
        <v>122</v>
      </c>
      <c r="M89" s="12" t="s">
        <v>25</v>
      </c>
      <c r="N89" s="12" t="s">
        <v>774</v>
      </c>
      <c r="O89" s="18">
        <v>32.0</v>
      </c>
      <c r="P89" s="18" t="s">
        <v>135</v>
      </c>
      <c r="Q89" s="17" t="s">
        <v>198</v>
      </c>
    </row>
    <row r="90">
      <c r="A90" s="12" t="s">
        <v>766</v>
      </c>
      <c r="B90" s="11"/>
      <c r="C90" s="10">
        <f t="shared" si="1"/>
        <v>0</v>
      </c>
      <c r="D90" s="11" t="s">
        <v>768</v>
      </c>
      <c r="E90" s="12" t="s">
        <v>775</v>
      </c>
      <c r="F90" s="22" t="s">
        <v>776</v>
      </c>
      <c r="G90" s="12" t="s">
        <v>777</v>
      </c>
      <c r="H90" s="12" t="s">
        <v>268</v>
      </c>
      <c r="I90" s="12" t="s">
        <v>778</v>
      </c>
      <c r="J90" s="10">
        <f t="shared" si="2"/>
        <v>1</v>
      </c>
      <c r="K90" s="12" t="s">
        <v>127</v>
      </c>
      <c r="L90" s="12" t="s">
        <v>122</v>
      </c>
      <c r="M90" s="12" t="s">
        <v>25</v>
      </c>
      <c r="N90" s="12" t="s">
        <v>774</v>
      </c>
      <c r="O90" s="18">
        <v>32.0</v>
      </c>
      <c r="P90" s="18" t="s">
        <v>135</v>
      </c>
      <c r="Q90" s="17" t="s">
        <v>198</v>
      </c>
    </row>
    <row r="91">
      <c r="A91" s="8" t="s">
        <v>779</v>
      </c>
      <c r="B91" s="9" t="s">
        <v>780</v>
      </c>
      <c r="C91" s="10">
        <f t="shared" si="1"/>
        <v>1</v>
      </c>
      <c r="D91" s="11" t="s">
        <v>781</v>
      </c>
      <c r="E91" s="8" t="s">
        <v>782</v>
      </c>
      <c r="F91" s="21" t="s">
        <v>557</v>
      </c>
      <c r="G91" s="8" t="s">
        <v>783</v>
      </c>
      <c r="H91" s="8" t="s">
        <v>176</v>
      </c>
      <c r="I91" s="8" t="s">
        <v>784</v>
      </c>
      <c r="J91" s="10">
        <f t="shared" si="2"/>
        <v>1</v>
      </c>
      <c r="K91" s="11" t="s">
        <v>785</v>
      </c>
      <c r="L91" s="8" t="s">
        <v>236</v>
      </c>
      <c r="M91" s="12" t="s">
        <v>25</v>
      </c>
      <c r="N91" s="8" t="s">
        <v>786</v>
      </c>
      <c r="O91" s="15"/>
      <c r="P91" s="15" t="s">
        <v>197</v>
      </c>
      <c r="Q91" s="14" t="s">
        <v>198</v>
      </c>
    </row>
    <row r="92">
      <c r="A92" s="8" t="s">
        <v>787</v>
      </c>
      <c r="B92" s="9" t="s">
        <v>788</v>
      </c>
      <c r="C92" s="10">
        <f t="shared" si="1"/>
        <v>1</v>
      </c>
      <c r="D92" s="11" t="s">
        <v>789</v>
      </c>
      <c r="E92" s="8" t="s">
        <v>790</v>
      </c>
      <c r="F92" s="21" t="s">
        <v>791</v>
      </c>
      <c r="G92" s="8" t="s">
        <v>792</v>
      </c>
      <c r="H92" s="8" t="s">
        <v>193</v>
      </c>
      <c r="I92" s="8" t="s">
        <v>793</v>
      </c>
      <c r="J92" s="10">
        <f t="shared" si="2"/>
        <v>1</v>
      </c>
      <c r="K92" s="11" t="s">
        <v>794</v>
      </c>
      <c r="L92" s="8" t="s">
        <v>122</v>
      </c>
      <c r="M92" s="12" t="s">
        <v>25</v>
      </c>
      <c r="N92" s="8" t="s">
        <v>795</v>
      </c>
      <c r="O92" s="15">
        <v>8.0</v>
      </c>
      <c r="P92" s="15" t="s">
        <v>135</v>
      </c>
      <c r="Q92" s="14" t="s">
        <v>136</v>
      </c>
    </row>
  </sheetData>
  <dataValidations>
    <dataValidation type="list" allowBlank="1" showErrorMessage="1" sqref="Q2:Q38 Q44:Q92">
      <formula1>"1-10,11-50,51-200,201-500,501-1000,1001-5000,5001-10,000,10,001+,N/A"</formula1>
    </dataValidation>
  </dataValidations>
  <hyperlinks>
    <hyperlink r:id="rId1" ref="B2"/>
    <hyperlink r:id="rId2" ref="D2"/>
    <hyperlink r:id="rId3" ref="K2"/>
    <hyperlink r:id="rId4" ref="B3"/>
    <hyperlink r:id="rId5" ref="K3"/>
    <hyperlink r:id="rId6" ref="K4"/>
    <hyperlink r:id="rId7" ref="B8"/>
    <hyperlink r:id="rId8" ref="D8"/>
    <hyperlink r:id="rId9" ref="K8"/>
    <hyperlink r:id="rId10" ref="B9"/>
    <hyperlink r:id="rId11" ref="D9"/>
    <hyperlink r:id="rId12" ref="K9"/>
    <hyperlink r:id="rId13" ref="B10"/>
    <hyperlink r:id="rId14" ref="K10"/>
    <hyperlink r:id="rId15" ref="B11"/>
    <hyperlink r:id="rId16" ref="D11"/>
    <hyperlink r:id="rId17" ref="K11"/>
    <hyperlink r:id="rId18" ref="D12"/>
    <hyperlink r:id="rId19" ref="K12"/>
    <hyperlink r:id="rId20" ref="B13"/>
    <hyperlink r:id="rId21" ref="D13"/>
    <hyperlink r:id="rId22" ref="K13"/>
    <hyperlink r:id="rId23" ref="D14"/>
    <hyperlink r:id="rId24" ref="K14"/>
    <hyperlink r:id="rId25" ref="B15"/>
    <hyperlink r:id="rId26" ref="D15"/>
    <hyperlink r:id="rId27" ref="K15"/>
    <hyperlink r:id="rId28" ref="B16"/>
    <hyperlink r:id="rId29" ref="K16"/>
    <hyperlink r:id="rId30" ref="B17"/>
    <hyperlink r:id="rId31" ref="D17"/>
    <hyperlink r:id="rId32" ref="K17"/>
    <hyperlink r:id="rId33" ref="B18"/>
    <hyperlink r:id="rId34" ref="D18"/>
    <hyperlink r:id="rId35" ref="K18"/>
    <hyperlink r:id="rId36" ref="D19"/>
    <hyperlink r:id="rId37" ref="K19"/>
    <hyperlink r:id="rId38" ref="B20"/>
    <hyperlink r:id="rId39" ref="K20"/>
    <hyperlink r:id="rId40" ref="B21"/>
    <hyperlink r:id="rId41" ref="D21"/>
    <hyperlink r:id="rId42" ref="K21"/>
    <hyperlink r:id="rId43" ref="B22"/>
    <hyperlink r:id="rId44" ref="D22"/>
    <hyperlink r:id="rId45" ref="K22"/>
    <hyperlink r:id="rId46" ref="B23"/>
    <hyperlink r:id="rId47" ref="D23"/>
    <hyperlink r:id="rId48" ref="K23"/>
    <hyperlink r:id="rId49" ref="B24"/>
    <hyperlink r:id="rId50" ref="D24"/>
    <hyperlink r:id="rId51" ref="K24"/>
    <hyperlink r:id="rId52" ref="B25"/>
    <hyperlink r:id="rId53" ref="D25"/>
    <hyperlink r:id="rId54" ref="K25"/>
    <hyperlink r:id="rId55" ref="D26"/>
    <hyperlink r:id="rId56" ref="K26"/>
    <hyperlink r:id="rId57" ref="B27"/>
    <hyperlink r:id="rId58" ref="D27"/>
    <hyperlink r:id="rId59" ref="K27"/>
    <hyperlink r:id="rId60" ref="B28"/>
    <hyperlink r:id="rId61" ref="D28"/>
    <hyperlink r:id="rId62" ref="K28"/>
    <hyperlink r:id="rId63" ref="D29"/>
    <hyperlink r:id="rId64" ref="K29"/>
    <hyperlink r:id="rId65" ref="B30"/>
    <hyperlink r:id="rId66" ref="D30"/>
    <hyperlink r:id="rId67" ref="K30"/>
    <hyperlink r:id="rId68" ref="D31"/>
    <hyperlink r:id="rId69" ref="K31"/>
    <hyperlink r:id="rId70" ref="D32"/>
    <hyperlink r:id="rId71" ref="K32"/>
    <hyperlink r:id="rId72" ref="B33"/>
    <hyperlink r:id="rId73" ref="D33"/>
    <hyperlink r:id="rId74" ref="K33"/>
    <hyperlink r:id="rId75" ref="B34"/>
    <hyperlink r:id="rId76" ref="D34"/>
    <hyperlink r:id="rId77" ref="K34"/>
    <hyperlink r:id="rId78" ref="D35"/>
    <hyperlink r:id="rId79" ref="K35"/>
    <hyperlink r:id="rId80" ref="B36"/>
    <hyperlink r:id="rId81" ref="D36"/>
    <hyperlink r:id="rId82" ref="K36"/>
    <hyperlink r:id="rId83" ref="D37"/>
    <hyperlink r:id="rId84" ref="K37"/>
    <hyperlink r:id="rId85" ref="B38"/>
    <hyperlink r:id="rId86" ref="D38"/>
    <hyperlink r:id="rId87" ref="K38"/>
    <hyperlink r:id="rId88" ref="B39"/>
    <hyperlink r:id="rId89" ref="D39"/>
    <hyperlink r:id="rId90" ref="K39"/>
    <hyperlink r:id="rId91" ref="D40"/>
    <hyperlink r:id="rId92" ref="K40"/>
    <hyperlink r:id="rId93" ref="D41"/>
    <hyperlink r:id="rId94" ref="K41"/>
    <hyperlink r:id="rId95" ref="D42"/>
    <hyperlink r:id="rId96" ref="K42"/>
    <hyperlink r:id="rId97" ref="D43"/>
    <hyperlink r:id="rId98" ref="K43"/>
    <hyperlink r:id="rId99" ref="B44"/>
    <hyperlink r:id="rId100" ref="D44"/>
    <hyperlink r:id="rId101" ref="K44"/>
    <hyperlink r:id="rId102" ref="B45"/>
    <hyperlink r:id="rId103" ref="D45"/>
    <hyperlink r:id="rId104" ref="K45"/>
    <hyperlink r:id="rId105" ref="D46"/>
    <hyperlink r:id="rId106" ref="K46"/>
    <hyperlink r:id="rId107" ref="B47"/>
    <hyperlink r:id="rId108" ref="K47"/>
    <hyperlink r:id="rId109" ref="B48"/>
    <hyperlink r:id="rId110" ref="D48"/>
    <hyperlink r:id="rId111" ref="K48"/>
    <hyperlink r:id="rId112" ref="B49"/>
    <hyperlink r:id="rId113" ref="B51"/>
    <hyperlink r:id="rId114" ref="D51"/>
    <hyperlink r:id="rId115" ref="K51"/>
    <hyperlink r:id="rId116" ref="D52"/>
    <hyperlink r:id="rId117" ref="K52"/>
    <hyperlink r:id="rId118" ref="D53"/>
    <hyperlink r:id="rId119" ref="K53"/>
    <hyperlink r:id="rId120" ref="B54"/>
    <hyperlink r:id="rId121" ref="B59"/>
    <hyperlink r:id="rId122" ref="D59"/>
    <hyperlink r:id="rId123" ref="K59"/>
    <hyperlink r:id="rId124" ref="B60"/>
    <hyperlink r:id="rId125" ref="D60"/>
    <hyperlink r:id="rId126" ref="K60"/>
    <hyperlink r:id="rId127" ref="B61"/>
    <hyperlink r:id="rId128" ref="D61"/>
    <hyperlink r:id="rId129" ref="K61"/>
    <hyperlink r:id="rId130" ref="B62"/>
    <hyperlink r:id="rId131" ref="D62"/>
    <hyperlink r:id="rId132" ref="K62"/>
    <hyperlink r:id="rId133" ref="B63"/>
    <hyperlink r:id="rId134" ref="D63"/>
    <hyperlink r:id="rId135" ref="K63"/>
    <hyperlink r:id="rId136" ref="D64"/>
    <hyperlink r:id="rId137" ref="K64"/>
    <hyperlink r:id="rId138" ref="D65"/>
    <hyperlink r:id="rId139" ref="K65"/>
    <hyperlink r:id="rId140" ref="D66"/>
    <hyperlink r:id="rId141" ref="K66"/>
    <hyperlink r:id="rId142" ref="B67"/>
    <hyperlink r:id="rId143" ref="D68"/>
    <hyperlink r:id="rId144" ref="K68"/>
    <hyperlink r:id="rId145" ref="B69"/>
    <hyperlink r:id="rId146" ref="D69"/>
    <hyperlink r:id="rId147" ref="K69"/>
    <hyperlink r:id="rId148" ref="B70"/>
    <hyperlink r:id="rId149" ref="D70"/>
    <hyperlink r:id="rId150" ref="K70"/>
    <hyperlink r:id="rId151" ref="B71"/>
    <hyperlink r:id="rId152" ref="D71"/>
    <hyperlink r:id="rId153" ref="K71"/>
    <hyperlink r:id="rId154" ref="B72"/>
    <hyperlink r:id="rId155" ref="K72"/>
    <hyperlink r:id="rId156" ref="B73"/>
    <hyperlink r:id="rId157" ref="D73"/>
    <hyperlink r:id="rId158" ref="F73"/>
    <hyperlink r:id="rId159" ref="K73"/>
    <hyperlink r:id="rId160" ref="D74"/>
    <hyperlink r:id="rId161" ref="F74"/>
    <hyperlink r:id="rId162" ref="K74"/>
    <hyperlink r:id="rId163" ref="D75"/>
    <hyperlink r:id="rId164" ref="F75"/>
    <hyperlink r:id="rId165" ref="K75"/>
    <hyperlink r:id="rId166" ref="D76"/>
    <hyperlink r:id="rId167" ref="F76"/>
    <hyperlink r:id="rId168" ref="K76"/>
    <hyperlink r:id="rId169" ref="D77"/>
    <hyperlink r:id="rId170" ref="F77"/>
    <hyperlink r:id="rId171" ref="K77"/>
    <hyperlink r:id="rId172" ref="D78"/>
    <hyperlink r:id="rId173" ref="F78"/>
    <hyperlink r:id="rId174" ref="K78"/>
    <hyperlink r:id="rId175" ref="D79"/>
    <hyperlink r:id="rId176" ref="F79"/>
    <hyperlink r:id="rId177" ref="K79"/>
    <hyperlink r:id="rId178" ref="D80"/>
    <hyperlink r:id="rId179" ref="F80"/>
    <hyperlink r:id="rId180" ref="K80"/>
    <hyperlink r:id="rId181" ref="B81"/>
    <hyperlink r:id="rId182" ref="D81"/>
    <hyperlink r:id="rId183" ref="F81"/>
    <hyperlink r:id="rId184" ref="K81"/>
    <hyperlink r:id="rId185" ref="B82"/>
    <hyperlink r:id="rId186" ref="D82"/>
    <hyperlink r:id="rId187" ref="F82"/>
    <hyperlink r:id="rId188" ref="K82"/>
    <hyperlink r:id="rId189" ref="B83"/>
    <hyperlink r:id="rId190" ref="D83"/>
    <hyperlink r:id="rId191" ref="F83"/>
    <hyperlink r:id="rId192" ref="K83"/>
    <hyperlink r:id="rId193" ref="B84"/>
    <hyperlink r:id="rId194" ref="D84"/>
    <hyperlink r:id="rId195" ref="F84"/>
    <hyperlink r:id="rId196" ref="K84"/>
    <hyperlink r:id="rId197" ref="D85"/>
    <hyperlink r:id="rId198" ref="F85"/>
    <hyperlink r:id="rId199" ref="K85"/>
    <hyperlink r:id="rId200" ref="D86"/>
    <hyperlink r:id="rId201" ref="F86"/>
    <hyperlink r:id="rId202" ref="K86"/>
    <hyperlink r:id="rId203" ref="D87"/>
    <hyperlink r:id="rId204" ref="F87"/>
    <hyperlink r:id="rId205" ref="K87"/>
    <hyperlink r:id="rId206" ref="D88"/>
    <hyperlink r:id="rId207" ref="F88"/>
    <hyperlink r:id="rId208" ref="K88"/>
    <hyperlink r:id="rId209" ref="B89"/>
    <hyperlink r:id="rId210" ref="D89"/>
    <hyperlink r:id="rId211" ref="F89"/>
    <hyperlink r:id="rId212" ref="K89"/>
    <hyperlink r:id="rId213" ref="D90"/>
    <hyperlink r:id="rId214" ref="F90"/>
    <hyperlink r:id="rId215" ref="B91"/>
    <hyperlink r:id="rId216" ref="D91"/>
    <hyperlink r:id="rId217" ref="F91"/>
    <hyperlink r:id="rId218" ref="K91"/>
    <hyperlink r:id="rId219" ref="B92"/>
    <hyperlink r:id="rId220" ref="D92"/>
    <hyperlink r:id="rId221" ref="F92"/>
    <hyperlink r:id="rId222" ref="K92"/>
  </hyperlinks>
  <drawing r:id="rId223"/>
</worksheet>
</file>